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116" windowWidth="19320" windowHeight="12120" activeTab="0"/>
  </bookViews>
  <sheets>
    <sheet name="Summary" sheetId="1" r:id="rId1"/>
    <sheet name="Events" sheetId="2" r:id="rId2"/>
    <sheet name="Sheet3" sheetId="3" r:id="rId3"/>
  </sheets>
  <definedNames>
    <definedName name="_xlnm.Print_Area" localSheetId="0">'Summary'!$A$1:$I$57</definedName>
  </definedNames>
  <calcPr fullCalcOnLoad="1"/>
</workbook>
</file>

<file path=xl/sharedStrings.xml><?xml version="1.0" encoding="utf-8"?>
<sst xmlns="http://schemas.openxmlformats.org/spreadsheetml/2006/main" count="7218" uniqueCount="1355">
  <si>
    <t>Bobby Clontz</t>
  </si>
  <si>
    <t>New Cut</t>
  </si>
  <si>
    <t>Den Creek</t>
  </si>
  <si>
    <t>Sam Lindblom</t>
  </si>
  <si>
    <t>Narrows</t>
  </si>
  <si>
    <t>Piney Grove</t>
  </si>
  <si>
    <t>7A</t>
  </si>
  <si>
    <t>25,54</t>
  </si>
  <si>
    <t>29S</t>
  </si>
  <si>
    <t>7,28</t>
  </si>
  <si>
    <t>South River</t>
  </si>
  <si>
    <t>TNC</t>
  </si>
  <si>
    <t>VA</t>
  </si>
  <si>
    <t>13th Division Prairie</t>
  </si>
  <si>
    <t>Pacemaker Propane</t>
  </si>
  <si>
    <t>Peter Dunwiddie</t>
  </si>
  <si>
    <t>Glacial Heritage</t>
  </si>
  <si>
    <t>Collins - Glacial 08</t>
  </si>
  <si>
    <t>UW Plots - Glacial</t>
  </si>
  <si>
    <t>Glacial West</t>
  </si>
  <si>
    <t>Glacial East</t>
  </si>
  <si>
    <t>Mima Prairie Natural Area</t>
  </si>
  <si>
    <t>Collins - Mima 08</t>
  </si>
  <si>
    <t>Mima Castilleja</t>
  </si>
  <si>
    <t>E &amp; R</t>
  </si>
  <si>
    <t>Rocky Prairie</t>
  </si>
  <si>
    <t>Rocky I</t>
  </si>
  <si>
    <t xml:space="preserve">Rocky II </t>
  </si>
  <si>
    <t>Scatter Creek</t>
  </si>
  <si>
    <t>Collins - Scatter 08</t>
  </si>
  <si>
    <t>Scatter South</t>
  </si>
  <si>
    <t>Scatter North</t>
  </si>
  <si>
    <t>Scatter Collinsia</t>
  </si>
  <si>
    <t>Tenalquot Preserve _ TNC</t>
  </si>
  <si>
    <t>T2008</t>
  </si>
  <si>
    <t>CollinsMorgan 08</t>
  </si>
  <si>
    <t>DFR</t>
  </si>
  <si>
    <t>Wh</t>
  </si>
  <si>
    <t>Num#</t>
  </si>
  <si>
    <t>Acres</t>
  </si>
  <si>
    <t>IA</t>
  </si>
  <si>
    <t>ID</t>
  </si>
  <si>
    <t>IL</t>
  </si>
  <si>
    <t>IN</t>
  </si>
  <si>
    <t>LA</t>
  </si>
  <si>
    <t>ME</t>
  </si>
  <si>
    <t>MT</t>
  </si>
  <si>
    <t>NC</t>
  </si>
  <si>
    <t>NE</t>
  </si>
  <si>
    <t>OK</t>
  </si>
  <si>
    <t>&lt;1</t>
  </si>
  <si>
    <t>Total</t>
  </si>
  <si>
    <t>Joe Bay Wildfire</t>
  </si>
  <si>
    <t>W (HUMAN)</t>
  </si>
  <si>
    <t>Santee Coastal Reserve</t>
  </si>
  <si>
    <t xml:space="preserve">Wambaw Tract </t>
  </si>
  <si>
    <t>SC</t>
  </si>
  <si>
    <t>Atyeo, Nathan (BNAE3)</t>
  </si>
  <si>
    <t>SD</t>
  </si>
  <si>
    <t>YI 2008</t>
  </si>
  <si>
    <t>WA</t>
  </si>
  <si>
    <t>Barneveld Prairie</t>
  </si>
  <si>
    <t>Botham Unit 3</t>
  </si>
  <si>
    <t>Tom Wise</t>
  </si>
  <si>
    <t>Botham Unit 4</t>
  </si>
  <si>
    <t>Chiwaukee Prairie</t>
  </si>
  <si>
    <t>Unit 8</t>
  </si>
  <si>
    <t>Spring Green West</t>
  </si>
  <si>
    <t>Unit 14</t>
  </si>
  <si>
    <t>Thomson Prairie</t>
  </si>
  <si>
    <t>Krause, Dan (BDKNE)</t>
  </si>
  <si>
    <t>Prins, Bruce (BRP1, )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</si>
  <si>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</si>
  <si>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</si>
  <si>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</si>
  <si>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</si>
  <si>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</si>
  <si>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</si>
  <si>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</si>
  <si>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</si>
  <si>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FY09 Broadcast Burns By Week Day</t>
  </si>
  <si>
    <t>Day</t>
  </si>
  <si>
    <t>Monday</t>
  </si>
  <si>
    <t>Tuesday</t>
  </si>
  <si>
    <t>Friday</t>
  </si>
  <si>
    <t>Saturday</t>
  </si>
  <si>
    <t>Headquarters North Wildfire</t>
  </si>
  <si>
    <t>Units 7,8,9,10,11,12,13</t>
  </si>
  <si>
    <t>Unit 15</t>
  </si>
  <si>
    <t>Unit 16</t>
  </si>
  <si>
    <t>WI</t>
  </si>
  <si>
    <t>Index</t>
  </si>
  <si>
    <t>Type1</t>
  </si>
  <si>
    <t>Type2</t>
  </si>
  <si>
    <t>Type3</t>
  </si>
  <si>
    <t>PB</t>
  </si>
  <si>
    <t>U</t>
  </si>
  <si>
    <t>PNB</t>
  </si>
  <si>
    <t>Melnechuk</t>
  </si>
  <si>
    <t>Carlsen- ODF</t>
  </si>
  <si>
    <t>Gottfried (Anderson)</t>
  </si>
  <si>
    <t>Guse</t>
  </si>
  <si>
    <t>Rural</t>
  </si>
  <si>
    <t>Pine Bluff Arsenal</t>
  </si>
  <si>
    <t>Middlefork Barrens</t>
  </si>
  <si>
    <t>KANKAKEE</t>
  </si>
  <si>
    <t>IBP</t>
  </si>
  <si>
    <t>Total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</si>
  <si>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</si>
  <si>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</si>
  <si>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</si>
  <si>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</si>
  <si>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</si>
  <si>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</si>
  <si>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</si>
  <si>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</si>
  <si>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</si>
  <si>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</si>
  <si>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</si>
  <si>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</si>
  <si>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Parkhill</t>
  </si>
  <si>
    <t>Clymer Mdw</t>
  </si>
  <si>
    <t>Refugio/Goliad Project</t>
  </si>
  <si>
    <t>W. Shay</t>
  </si>
  <si>
    <t>Shorthorn N</t>
  </si>
  <si>
    <t>Shorthorn S</t>
  </si>
  <si>
    <t>Shorthorn M</t>
  </si>
  <si>
    <t>Terrell 1 N</t>
  </si>
  <si>
    <t>Sorenson</t>
  </si>
  <si>
    <t>Terrell 4 N</t>
  </si>
  <si>
    <t>W. Shay East</t>
  </si>
  <si>
    <t>Sarco - Mary</t>
  </si>
  <si>
    <t>Sarco - E Buz</t>
  </si>
  <si>
    <t>E Buzzard Esc</t>
  </si>
  <si>
    <t>W Human</t>
  </si>
  <si>
    <t>Sandylands</t>
  </si>
  <si>
    <t>Grass Pond</t>
  </si>
  <si>
    <t>TNC SW Hubble/Jones-Mormon Church E&amp;W</t>
  </si>
  <si>
    <t>TNC Osage Ranch-Mashunkashey-church</t>
  </si>
  <si>
    <t>Bison - SE of T</t>
  </si>
  <si>
    <t>Bison - NW Pearsonia</t>
  </si>
  <si>
    <t>Bison - NW Corner</t>
  </si>
  <si>
    <t>Timber Lake</t>
  </si>
  <si>
    <t>TFS</t>
  </si>
  <si>
    <t>West Texas Grant</t>
  </si>
  <si>
    <t>Walker Ranch</t>
  </si>
  <si>
    <t>101 Ranch</t>
  </si>
  <si>
    <t>Limpia Ranch</t>
  </si>
  <si>
    <t>Caldwell</t>
  </si>
  <si>
    <t>Jeff - Horse</t>
  </si>
  <si>
    <t>Jeff - Salt lick</t>
  </si>
  <si>
    <t>Coburg ridge 2008 slash pile burn</t>
  </si>
  <si>
    <t>Long Bay</t>
  </si>
  <si>
    <t>Num</t>
  </si>
  <si>
    <t>Acres</t>
  </si>
  <si>
    <t>Num%</t>
  </si>
  <si>
    <t>Acre%</t>
  </si>
  <si>
    <t>PB</t>
  </si>
  <si>
    <t>Clymer Meadow</t>
  </si>
  <si>
    <t>Webster</t>
  </si>
  <si>
    <t>Belles</t>
  </si>
  <si>
    <t>Lasseter</t>
  </si>
  <si>
    <t>Davis Mountains</t>
  </si>
  <si>
    <t>New Unit</t>
  </si>
  <si>
    <t>Wrinkle</t>
  </si>
  <si>
    <t>Lockes Gap</t>
  </si>
  <si>
    <t>Cat Tank</t>
  </si>
  <si>
    <t>Wood Fire</t>
  </si>
  <si>
    <t>Franklin</t>
  </si>
  <si>
    <t>W Nat</t>
  </si>
  <si>
    <t>Edwards Plateau Grant</t>
  </si>
  <si>
    <t>Newton</t>
  </si>
  <si>
    <t>Snodgrass</t>
  </si>
  <si>
    <t>Reyrosa 1</t>
  </si>
  <si>
    <t>Reyrosa 2</t>
  </si>
  <si>
    <t>Reyrosa 3</t>
  </si>
  <si>
    <t>Pike Davis</t>
  </si>
  <si>
    <t>AR</t>
  </si>
  <si>
    <t>MN</t>
  </si>
  <si>
    <t>MS</t>
  </si>
  <si>
    <t>WI</t>
  </si>
  <si>
    <t>FY09 Urban Broadcast Burns</t>
  </si>
  <si>
    <t>Urban</t>
  </si>
  <si>
    <t>Type</t>
  </si>
  <si>
    <t>Percent</t>
  </si>
  <si>
    <t>TX</t>
  </si>
  <si>
    <t>Guse</t>
  </si>
  <si>
    <t>Big Woods</t>
  </si>
  <si>
    <t>Pressons</t>
  </si>
  <si>
    <t>1a</t>
  </si>
  <si>
    <t>A. Ohmstead</t>
  </si>
  <si>
    <t>1b</t>
  </si>
  <si>
    <t>3a</t>
  </si>
  <si>
    <t>3b</t>
  </si>
  <si>
    <t>3c</t>
  </si>
  <si>
    <t>4a</t>
  </si>
  <si>
    <t>4b</t>
  </si>
  <si>
    <t>5a</t>
  </si>
  <si>
    <t>5b</t>
  </si>
  <si>
    <t>5c</t>
  </si>
  <si>
    <t>West Rocky Prairie</t>
  </si>
  <si>
    <t>UW Plots - WR</t>
  </si>
  <si>
    <t>Wolf Haven</t>
  </si>
  <si>
    <t>WH2008</t>
  </si>
  <si>
    <t>Yellow Is Preserve _ TNC</t>
  </si>
  <si>
    <t>FFTII Contractor</t>
  </si>
  <si>
    <t>Kingston Preserve</t>
  </si>
  <si>
    <t>C3</t>
  </si>
  <si>
    <t>Greg Hagedorn USFWS</t>
  </si>
  <si>
    <t>Sycan Marsh Preserve</t>
  </si>
  <si>
    <t>Pronghorn</t>
  </si>
  <si>
    <t>Carlsen- ODF</t>
  </si>
  <si>
    <t>H, R</t>
  </si>
  <si>
    <t>Williamson River Delta Preserve</t>
  </si>
  <si>
    <t>Riverbend, Searchlight, Stripfield, Campfield</t>
  </si>
  <si>
    <t>John Giller</t>
  </si>
  <si>
    <t>Klamath Fire</t>
  </si>
  <si>
    <t>Willow Creek Preserve</t>
  </si>
  <si>
    <t>East Oak grove - North</t>
  </si>
  <si>
    <t>Bluejack</t>
  </si>
  <si>
    <t>Highlines</t>
  </si>
  <si>
    <t>Central Pond</t>
  </si>
  <si>
    <t>Fox Run</t>
  </si>
  <si>
    <t>Texas City Prairie</t>
  </si>
  <si>
    <t>3C Lightning</t>
  </si>
  <si>
    <t>Judy</t>
  </si>
  <si>
    <t>N. Pasture C</t>
  </si>
  <si>
    <t>Pasture 3</t>
  </si>
  <si>
    <t>Green Swamp</t>
  </si>
  <si>
    <t>#012</t>
  </si>
  <si>
    <t>#008</t>
  </si>
  <si>
    <t>Moosic Mountain Preserve</t>
  </si>
  <si>
    <t>#003</t>
  </si>
  <si>
    <t>#001</t>
  </si>
  <si>
    <t>#009</t>
  </si>
  <si>
    <t>West Branch R and D Site</t>
  </si>
  <si>
    <t>#073_076</t>
  </si>
  <si>
    <t xml:space="preserve">E </t>
  </si>
  <si>
    <t>PA</t>
  </si>
  <si>
    <t>Bamberg Bay</t>
  </si>
  <si>
    <t>Guy San Fratello</t>
  </si>
  <si>
    <t>Private Contractor</t>
  </si>
  <si>
    <t>Sandy Island</t>
  </si>
  <si>
    <t>Tom Dooley</t>
  </si>
  <si>
    <t>Units 1 and 4</t>
  </si>
  <si>
    <t>Unite 3</t>
  </si>
  <si>
    <t>Units 5 and 6</t>
  </si>
  <si>
    <t>Unit 7</t>
  </si>
  <si>
    <t>Ossipee Pine Barrens</t>
  </si>
  <si>
    <t>East Shore Drive 3</t>
  </si>
  <si>
    <t>Parker Schuerman</t>
  </si>
  <si>
    <t>E, H, W</t>
  </si>
  <si>
    <t>West Branch 5 &amp; 9</t>
  </si>
  <si>
    <t xml:space="preserve">South Jackman Ridge </t>
  </si>
  <si>
    <t>E, H,W</t>
  </si>
  <si>
    <t>Atyeo, Nathan (BNAE4)</t>
  </si>
  <si>
    <t>Bauman, Pete (all units)</t>
  </si>
  <si>
    <t>Dailey, Jim, Crystal Springs 9 N 1/2</t>
  </si>
  <si>
    <t>Gruber, Jim. ( BJG3)</t>
  </si>
  <si>
    <t>Krause, Dan (BDKNW)</t>
  </si>
  <si>
    <t>Leif Mts</t>
  </si>
  <si>
    <t>LM South</t>
  </si>
  <si>
    <t>Tekroney, Lane (BLT1)</t>
  </si>
  <si>
    <t>Thyen, Ron (BRT2)</t>
  </si>
  <si>
    <t>Ordway Ranch</t>
  </si>
  <si>
    <t>S6</t>
  </si>
  <si>
    <t>TNC</t>
  </si>
  <si>
    <t>Pete Bauman</t>
  </si>
  <si>
    <t>Mary</t>
  </si>
  <si>
    <t>Gifford</t>
  </si>
  <si>
    <t>Huckleberry Mound</t>
  </si>
  <si>
    <t>Friendly</t>
  </si>
  <si>
    <t>Gifford/Kostrzewski (RXB2[t])</t>
  </si>
  <si>
    <t>NYS-DEC Peconic Headwaters</t>
  </si>
  <si>
    <t>Unit Big Field South</t>
  </si>
  <si>
    <t>Brian Kurtz</t>
  </si>
  <si>
    <t xml:space="preserve">NYS-DEC David A. Sarnoff </t>
  </si>
  <si>
    <t>Unit 9</t>
  </si>
  <si>
    <t>River Road</t>
  </si>
  <si>
    <t>TNC Mashomack Preserve</t>
  </si>
  <si>
    <t>NF 3,4,5</t>
  </si>
  <si>
    <t>Prestons Pond</t>
  </si>
  <si>
    <t>Anton Benson</t>
  </si>
  <si>
    <t>NY</t>
  </si>
  <si>
    <t>Strait Creek Prairie Bluff</t>
  </si>
  <si>
    <t>Dave Minney</t>
  </si>
  <si>
    <t>Kitty Todd</t>
  </si>
  <si>
    <t>Mancy</t>
  </si>
  <si>
    <t>Rural</t>
  </si>
  <si>
    <t>OH</t>
  </si>
  <si>
    <t>OH</t>
  </si>
  <si>
    <t>Four Canyon Preserve</t>
  </si>
  <si>
    <t>Bennett Spring Savanna</t>
  </si>
  <si>
    <t>Govt Agency</t>
  </si>
  <si>
    <t>Bennett Springs Savanna</t>
  </si>
  <si>
    <t>Neal Humke</t>
  </si>
  <si>
    <t>E,T</t>
  </si>
  <si>
    <t>East</t>
  </si>
  <si>
    <t>Chilton Creek</t>
  </si>
  <si>
    <t>Russell Miller</t>
  </si>
  <si>
    <t>Ellis County Emergency Management</t>
  </si>
  <si>
    <t>Nickel Preserve</t>
  </si>
  <si>
    <t>Shrubland SW</t>
  </si>
  <si>
    <t>Chris Wilson</t>
  </si>
  <si>
    <t>Seven Springs SW</t>
  </si>
  <si>
    <t xml:space="preserve">Triangle </t>
  </si>
  <si>
    <t>Pumpkin Hollow North</t>
  </si>
  <si>
    <t>Shrubland North</t>
  </si>
  <si>
    <t>Tully West</t>
  </si>
  <si>
    <t>Telamay-7 Springs</t>
  </si>
  <si>
    <t>Lawson Coop</t>
  </si>
  <si>
    <t>Lockwood Coop</t>
  </si>
  <si>
    <t>Tallgrass Prairie Preserve</t>
  </si>
  <si>
    <t>E. John Lee-Central</t>
  </si>
  <si>
    <t>Robert G. Hamilton</t>
  </si>
  <si>
    <t>Bison - AnnW. @ Hog Creek</t>
  </si>
  <si>
    <t>W. Stish - NW</t>
  </si>
  <si>
    <t>Stowers</t>
  </si>
  <si>
    <t>Snodgrass/Belles</t>
  </si>
  <si>
    <t>Cherry Hills</t>
  </si>
  <si>
    <t>Lennox Woods</t>
  </si>
  <si>
    <t>Mad Island</t>
  </si>
  <si>
    <t>E. Shell Lake</t>
  </si>
  <si>
    <t>Guse</t>
  </si>
  <si>
    <t>Potts Pasture</t>
  </si>
  <si>
    <t>HQ Goose</t>
  </si>
  <si>
    <t>W. Shell Lake</t>
  </si>
  <si>
    <t>North Texas</t>
  </si>
  <si>
    <t>Bison - W. of Chicken Hill</t>
  </si>
  <si>
    <t>Bison - W./N. Edge</t>
  </si>
  <si>
    <t>Spring Trap-W.</t>
  </si>
  <si>
    <t>Spring Trap-E.</t>
  </si>
  <si>
    <t>Mary L.-SE</t>
  </si>
  <si>
    <t>TNC Greely &amp; Stishes-Bass SE Dog &amp; Pond Cr</t>
  </si>
  <si>
    <t>TNC Bison NE &amp; Trail-Bass S. Borrum Sand Cr</t>
  </si>
  <si>
    <t>HQ @ Wood Sign</t>
  </si>
  <si>
    <t>HQ S. Bottom &amp; Building Areas</t>
  </si>
  <si>
    <t>Sand Creek-NE</t>
  </si>
  <si>
    <t>John Lees &amp; Bison-Ann W./N</t>
  </si>
  <si>
    <t>W</t>
  </si>
  <si>
    <t>W</t>
  </si>
  <si>
    <t>MDC</t>
  </si>
  <si>
    <t>Matador Ranch</t>
  </si>
  <si>
    <t>Pine Butte Preserve</t>
  </si>
  <si>
    <t>W</t>
  </si>
  <si>
    <t>MT</t>
  </si>
  <si>
    <t>MT</t>
  </si>
  <si>
    <t>Bison - NE Home</t>
  </si>
  <si>
    <t>W</t>
  </si>
  <si>
    <t>OK</t>
  </si>
  <si>
    <t>Boardman Conservation Area</t>
  </si>
  <si>
    <t>W-N</t>
  </si>
  <si>
    <t>Boardman RNAs (B &amp; C)</t>
  </si>
  <si>
    <t>Coburg Ridge Preserve</t>
  </si>
  <si>
    <t>NLP MI - Lincoln Hunt Club</t>
  </si>
  <si>
    <t>Phillip Innman</t>
  </si>
  <si>
    <t>DFR</t>
  </si>
  <si>
    <t xml:space="preserve">East HBP </t>
  </si>
  <si>
    <t>Angie Carl</t>
  </si>
  <si>
    <t>High School</t>
  </si>
  <si>
    <t xml:space="preserve">Trail </t>
  </si>
  <si>
    <t>Calloway Forest</t>
  </si>
  <si>
    <t>Mike Norris</t>
  </si>
  <si>
    <t>20 &amp; 24</t>
  </si>
  <si>
    <t>12 &amp; 13</t>
  </si>
  <si>
    <t>22 &amp; 23</t>
  </si>
  <si>
    <t>10 &amp; 11</t>
  </si>
  <si>
    <t>Catherine Gibson Farm</t>
  </si>
  <si>
    <t>Eller Seep</t>
  </si>
  <si>
    <t>Bill Champion</t>
  </si>
  <si>
    <t>Green Swamp</t>
  </si>
  <si>
    <t>Fire lab burn</t>
  </si>
  <si>
    <t>McMillan</t>
  </si>
  <si>
    <t xml:space="preserve">McKeithan </t>
  </si>
  <si>
    <t>Meyers 1</t>
  </si>
  <si>
    <t>Meyers 2</t>
  </si>
  <si>
    <t>Caison/Western/Wesley</t>
  </si>
  <si>
    <t>Shoestring</t>
  </si>
  <si>
    <t>Beanpatch</t>
  </si>
  <si>
    <t>Calf/Deer Islands</t>
  </si>
  <si>
    <t>Moon</t>
  </si>
  <si>
    <t>Clemmons</t>
  </si>
  <si>
    <t>Long Valley Farm</t>
  </si>
  <si>
    <t>Marshall Hartsfield</t>
  </si>
  <si>
    <t>Contractor</t>
  </si>
  <si>
    <t>9 &amp; 11</t>
  </si>
  <si>
    <t>Myrtlehead Savanna</t>
  </si>
  <si>
    <t>N</t>
  </si>
  <si>
    <t>Pine Hill</t>
  </si>
  <si>
    <t>Shaken Creek Savanna</t>
  </si>
  <si>
    <t>TNC-BP-WI-36-E-Rest</t>
  </si>
  <si>
    <t>TNC-BP-WI-25-SW-Rest</t>
  </si>
  <si>
    <t>TNC-BP-WI-25-W-Rest</t>
  </si>
  <si>
    <t>Rob Self</t>
  </si>
  <si>
    <t>Bluestem Prairie</t>
  </si>
  <si>
    <t>TNC-BP-7</t>
  </si>
  <si>
    <t>TNC-BP-FU-3</t>
  </si>
  <si>
    <t>4c</t>
  </si>
  <si>
    <t>NC</t>
  </si>
  <si>
    <t>Brown Ranch</t>
  </si>
  <si>
    <t>BR-05-09</t>
  </si>
  <si>
    <t>Robert Self</t>
  </si>
  <si>
    <t>Cross Ranch</t>
  </si>
  <si>
    <t>Training</t>
  </si>
  <si>
    <t>Rosenquist/ Gordon-SB</t>
  </si>
  <si>
    <t>Ravine</t>
  </si>
  <si>
    <t>Rosenquist</t>
  </si>
  <si>
    <t>Davis Ranch</t>
  </si>
  <si>
    <t>2-3</t>
  </si>
  <si>
    <t>7-1</t>
  </si>
  <si>
    <t>Rosenquist/ Gordon-Straw Boss (SB)</t>
  </si>
  <si>
    <t>Ducks Unlimited- Coteau Ranch</t>
  </si>
  <si>
    <t>Restoration</t>
  </si>
  <si>
    <t>17-1</t>
  </si>
  <si>
    <t>John E. Williams</t>
  </si>
  <si>
    <t>East Pelican</t>
  </si>
  <si>
    <t>NE Pelican</t>
  </si>
  <si>
    <t>Pigeon Point</t>
  </si>
  <si>
    <t>PP-09</t>
  </si>
  <si>
    <t>TLC- LLC</t>
  </si>
  <si>
    <t>11-3</t>
  </si>
  <si>
    <t>Trego</t>
  </si>
  <si>
    <t>Dave Reed BLM</t>
  </si>
  <si>
    <t>Rathbone Rd Unit</t>
  </si>
  <si>
    <t>NA</t>
  </si>
  <si>
    <t>OR</t>
  </si>
  <si>
    <t>BLM</t>
  </si>
  <si>
    <t>USFWS</t>
  </si>
  <si>
    <t>Long Pond TNC/County</t>
  </si>
  <si>
    <t>#013</t>
  </si>
  <si>
    <t>P. McElhenny</t>
  </si>
  <si>
    <t>Chris Helzer</t>
  </si>
  <si>
    <t>East Dahms East</t>
  </si>
  <si>
    <t>Miller</t>
  </si>
  <si>
    <t>Speidell</t>
  </si>
  <si>
    <t>West River</t>
  </si>
  <si>
    <t>East Unit</t>
  </si>
  <si>
    <t>Jeremy Bailey</t>
  </si>
  <si>
    <t>West Unit</t>
  </si>
  <si>
    <t>North Mountain</t>
  </si>
  <si>
    <t>West Bison Prairie Dog</t>
  </si>
  <si>
    <t>Egelhoff</t>
  </si>
  <si>
    <t>Egelhoff LLC</t>
  </si>
  <si>
    <t>FD</t>
  </si>
  <si>
    <t>Contractor</t>
  </si>
  <si>
    <t>NE</t>
  </si>
  <si>
    <t>TNC-HIM-Recon16</t>
  </si>
  <si>
    <t>TNC-HIM-Recon12</t>
  </si>
  <si>
    <t>TNC-HIM-ReconRunway</t>
  </si>
  <si>
    <t>TNC-HIM-Recon10</t>
  </si>
  <si>
    <t>TNC-HIM-Recon2a</t>
  </si>
  <si>
    <t>TNC-HIM-Recon9a</t>
  </si>
  <si>
    <t>542 A</t>
  </si>
  <si>
    <t>NH</t>
  </si>
  <si>
    <t>Albany Pine Bush Preserve Commission</t>
  </si>
  <si>
    <t>Jarbo</t>
  </si>
  <si>
    <t>Hecht</t>
  </si>
  <si>
    <t>Axlegrease</t>
  </si>
  <si>
    <t>TNC-HIM-Recon22b</t>
  </si>
  <si>
    <t>TNC-HIM-10N</t>
  </si>
  <si>
    <t>Kettledrummer Prairie</t>
  </si>
  <si>
    <t>TNC-KD-S</t>
  </si>
  <si>
    <t>Sarah Jones (Melnechuk)</t>
  </si>
  <si>
    <t>H,E</t>
  </si>
  <si>
    <t>Malmberg Prairie</t>
  </si>
  <si>
    <t>TNC-MP-S</t>
  </si>
  <si>
    <t>Miller Hills WPA</t>
  </si>
  <si>
    <t>Miller Hils South 09</t>
  </si>
  <si>
    <t>Bill Clausen</t>
  </si>
  <si>
    <t>Miller Prairie</t>
  </si>
  <si>
    <t>TNC-MI-W-E</t>
  </si>
  <si>
    <t>Ordway Prairie</t>
  </si>
  <si>
    <t>Pankratz Prairie</t>
  </si>
  <si>
    <t>TNC-PS-S</t>
  </si>
  <si>
    <t>Pembina Trail SNA</t>
  </si>
  <si>
    <t>TNC-PT-NW</t>
  </si>
  <si>
    <t>Red Rock</t>
  </si>
  <si>
    <t>TNC-RR-Recon4</t>
  </si>
  <si>
    <t>TNC--RR-Recon5</t>
  </si>
  <si>
    <t>Seven Sisters Prairie</t>
  </si>
  <si>
    <t>TNC-SS-A,B</t>
  </si>
  <si>
    <t>Staffanson Prairie</t>
  </si>
  <si>
    <t>TNC-SF-E</t>
  </si>
  <si>
    <t>Strandness Prairie</t>
  </si>
  <si>
    <t>TNC-SR-N</t>
  </si>
  <si>
    <t>Twin Lakes WMA</t>
  </si>
  <si>
    <t>Hwy 11 Sav N</t>
  </si>
  <si>
    <t>Donovan Pietruszewski</t>
  </si>
  <si>
    <t>MN DNR</t>
  </si>
  <si>
    <t>Twin Valley SNA</t>
  </si>
  <si>
    <t>TNC-TV-N</t>
  </si>
  <si>
    <t>MN</t>
  </si>
  <si>
    <t>Rural</t>
  </si>
  <si>
    <t>FD</t>
  </si>
  <si>
    <t>E, T</t>
  </si>
  <si>
    <t>Hollis Barrens</t>
  </si>
  <si>
    <t>Central</t>
  </si>
  <si>
    <t>MU 25</t>
  </si>
  <si>
    <t>NB</t>
  </si>
  <si>
    <t>T</t>
  </si>
  <si>
    <t>T, E</t>
  </si>
  <si>
    <t>Waterboro Barrens</t>
  </si>
  <si>
    <t>Slusher Hollow</t>
  </si>
  <si>
    <t>Chilton South, East</t>
  </si>
  <si>
    <t>E,T,R</t>
  </si>
  <si>
    <t>Kelly North</t>
  </si>
  <si>
    <t>Cook Hollow</t>
  </si>
  <si>
    <t>Cook Meadow</t>
  </si>
  <si>
    <t>NW</t>
  </si>
  <si>
    <t>Wood Piles</t>
  </si>
  <si>
    <t>Dunn Ranch</t>
  </si>
  <si>
    <t>West- SW Ridge</t>
  </si>
  <si>
    <t>D10</t>
  </si>
  <si>
    <t>D8</t>
  </si>
  <si>
    <t>W2, W3</t>
  </si>
  <si>
    <t>W6</t>
  </si>
  <si>
    <t>D11,D12,D13</t>
  </si>
  <si>
    <t>D6 Crop</t>
  </si>
  <si>
    <t>D2 Hedge</t>
  </si>
  <si>
    <t>Pawnee</t>
  </si>
  <si>
    <t>Goodnight-Henry</t>
  </si>
  <si>
    <t>Grasshopper Hollow</t>
  </si>
  <si>
    <t>Prairie Fen</t>
  </si>
  <si>
    <t>Lichen Glade</t>
  </si>
  <si>
    <t>McCormack Loess Mounds</t>
  </si>
  <si>
    <t>Mt. Vernon Prairie</t>
  </si>
  <si>
    <t>W. John Lee - N. Central</t>
  </si>
  <si>
    <t>Bison - W. of Perry's hill</t>
  </si>
  <si>
    <t>Bison - SE of Seller's</t>
  </si>
  <si>
    <t>Bison - JRB/107</t>
  </si>
  <si>
    <t>Bison - W. Hubble</t>
  </si>
  <si>
    <t>Bison - W. Central</t>
  </si>
  <si>
    <t>Bison  - E. Home</t>
  </si>
  <si>
    <t>Neal Humke/ Dan Drees "Unified Command"</t>
  </si>
  <si>
    <t>TNC/ Govt Agency</t>
  </si>
  <si>
    <t>Wah Kon Tah</t>
  </si>
  <si>
    <t>Hwy. 82</t>
  </si>
  <si>
    <t>THSW Wood Piles</t>
  </si>
  <si>
    <t>Stasia Whitaker</t>
  </si>
  <si>
    <t>WK-7-A</t>
  </si>
  <si>
    <t>Len Gilmore</t>
  </si>
  <si>
    <t>THC</t>
  </si>
  <si>
    <t>THH</t>
  </si>
  <si>
    <t>THSC 1/3</t>
  </si>
  <si>
    <t>WK-JNS</t>
  </si>
  <si>
    <t>TH SW</t>
  </si>
  <si>
    <t>MK-1W</t>
  </si>
  <si>
    <t>MK-1NE</t>
  </si>
  <si>
    <t>Newaygo Landscape - Hiaeshutters</t>
  </si>
  <si>
    <t>Hiaeshutters West Field</t>
  </si>
  <si>
    <t>Hiaeshutters Woodland</t>
  </si>
  <si>
    <t>Newaygo Landscape - Mannis</t>
  </si>
  <si>
    <t>Mannis KBB2</t>
  </si>
  <si>
    <t>16-20, 22, 23</t>
  </si>
  <si>
    <t>Hannah?</t>
  </si>
  <si>
    <t>Boiling Spring Lakes</t>
  </si>
  <si>
    <t>NLP MI - Bonehead Hunt Club</t>
  </si>
  <si>
    <t>South</t>
  </si>
  <si>
    <t>NLP MI - Clark Hunt Club</t>
  </si>
  <si>
    <t>NE subunit of North Unit</t>
  </si>
  <si>
    <t>Perdido River Nature Preserve</t>
  </si>
  <si>
    <t>B1, B2, B4</t>
  </si>
  <si>
    <t>Bob Wilken</t>
  </si>
  <si>
    <t>Ala-J</t>
  </si>
  <si>
    <t>Yawning Hippo</t>
  </si>
  <si>
    <t>NLP MI - Perch Lake Hunt Club</t>
  </si>
  <si>
    <t>Perch Lake Barrens</t>
  </si>
  <si>
    <t>NLP MI - Turtle Lake Hunt Club</t>
  </si>
  <si>
    <t>Turtle Lake Hunt Club Barrens 1</t>
  </si>
  <si>
    <t>E, R</t>
  </si>
  <si>
    <t>Savanna 1</t>
  </si>
  <si>
    <t>Paw Paw Prairie Fen</t>
  </si>
  <si>
    <t>Propagation Field, South Pine, North Pine</t>
  </si>
  <si>
    <t>MI</t>
  </si>
  <si>
    <t>Various</t>
  </si>
  <si>
    <t>Burn Piles</t>
  </si>
  <si>
    <t>Rural</t>
  </si>
  <si>
    <t>Agassiz Dunes SNA</t>
  </si>
  <si>
    <t>TNC-AD-SE</t>
  </si>
  <si>
    <t>Matt Mecklenburg</t>
  </si>
  <si>
    <t>TNC-AD-Strem-NW</t>
  </si>
  <si>
    <t>Jason Ekstein</t>
  </si>
  <si>
    <t>TNC-AD-Strem-NE</t>
  </si>
  <si>
    <t>Blazing Star SNA</t>
  </si>
  <si>
    <t>TNC-BS-NW</t>
  </si>
  <si>
    <t>Bluestem  Prairie SNA</t>
  </si>
  <si>
    <t>TNC-JN-28-E</t>
  </si>
  <si>
    <t>Matt Graeve</t>
  </si>
  <si>
    <t>TNC-BP-WI-25-E-Rest</t>
  </si>
  <si>
    <t>Russ Reisz</t>
  </si>
  <si>
    <t>2,3,4,6,7,17</t>
  </si>
  <si>
    <t>13 east</t>
  </si>
  <si>
    <t>13 west</t>
  </si>
  <si>
    <t>Camp Meeting Rock</t>
  </si>
  <si>
    <t>longleaf</t>
  </si>
  <si>
    <t>Heggies Rock</t>
  </si>
  <si>
    <t>county</t>
  </si>
  <si>
    <t>TNC-BP-FU-10</t>
  </si>
  <si>
    <t>TNC-BP-4,5</t>
  </si>
  <si>
    <t>TNC-BP-8,9</t>
  </si>
  <si>
    <t>Camp Ripley</t>
  </si>
  <si>
    <t>D-25-13</t>
  </si>
  <si>
    <t>D-23--14</t>
  </si>
  <si>
    <t>K1-54-63</t>
  </si>
  <si>
    <t>C-28-4</t>
  </si>
  <si>
    <t>D-23-17</t>
  </si>
  <si>
    <t>B-11-1</t>
  </si>
  <si>
    <t>F-45-54</t>
  </si>
  <si>
    <t>F-50-1</t>
  </si>
  <si>
    <t>Jared Culberston</t>
  </si>
  <si>
    <t>K1-70-81</t>
  </si>
  <si>
    <t>F-44-55</t>
  </si>
  <si>
    <t>F-44-56</t>
  </si>
  <si>
    <t>Chippewa</t>
  </si>
  <si>
    <t>TNC1 and TNC2/WMA</t>
  </si>
  <si>
    <t>Pete Bauman</t>
  </si>
  <si>
    <t>TNC/DNR</t>
  </si>
  <si>
    <t>Frenchman's Bluff SNA</t>
  </si>
  <si>
    <t>TNC-FB-E</t>
  </si>
  <si>
    <t>Glacial Ridge</t>
  </si>
  <si>
    <t>TNC-GR-TIL-17</t>
  </si>
  <si>
    <t>Kruger Lake</t>
  </si>
  <si>
    <t>T</t>
  </si>
  <si>
    <t>E</t>
  </si>
  <si>
    <t>ND</t>
  </si>
  <si>
    <t>Central Platte River</t>
  </si>
  <si>
    <t>Sandhill</t>
  </si>
  <si>
    <t>Chris Rundstrom</t>
  </si>
  <si>
    <t>Suck Pasture</t>
  </si>
  <si>
    <t>Studnicka</t>
  </si>
  <si>
    <t>Sweetwater/Speidell</t>
  </si>
  <si>
    <t>N/A</t>
  </si>
  <si>
    <t>West Derr</t>
  </si>
  <si>
    <t>Helen Allison</t>
  </si>
  <si>
    <t>Hole in the Mountain</t>
  </si>
  <si>
    <t>TNC-HIM-Recon13</t>
  </si>
  <si>
    <t>TNC-HIM-Recon14</t>
  </si>
  <si>
    <t>Grandview Prairie WMA</t>
  </si>
  <si>
    <t>Burn Unit 3</t>
  </si>
  <si>
    <t>Burn Unit 6</t>
  </si>
  <si>
    <t>MDC</t>
  </si>
  <si>
    <t>MO</t>
  </si>
  <si>
    <t>TNC-HIM-Recon15</t>
  </si>
  <si>
    <t>Fort Chaffee</t>
  </si>
  <si>
    <t>523 B</t>
  </si>
  <si>
    <t>Gottfried (Anderson)</t>
  </si>
  <si>
    <t>542 C</t>
  </si>
  <si>
    <t>523 A</t>
  </si>
  <si>
    <t>523 E</t>
  </si>
  <si>
    <t>546 A; 546 C</t>
  </si>
  <si>
    <t>529 A; 529 B</t>
  </si>
  <si>
    <t>White Cliffs</t>
  </si>
  <si>
    <t>533 C</t>
  </si>
  <si>
    <t>Pinnacle Mountain State Park</t>
  </si>
  <si>
    <t>Mountain</t>
  </si>
  <si>
    <t>Doug Carter (Melnechuk)</t>
  </si>
  <si>
    <t>ARSP</t>
  </si>
  <si>
    <t>Kingfisher Trail</t>
  </si>
  <si>
    <t>527 A</t>
  </si>
  <si>
    <t>567 B</t>
  </si>
  <si>
    <t>559 B</t>
  </si>
  <si>
    <t>561 H</t>
  </si>
  <si>
    <t>Northwest-WUI</t>
  </si>
  <si>
    <t>Mitchell - South</t>
  </si>
  <si>
    <t>Mitchell - NE</t>
  </si>
  <si>
    <t>Benton - South</t>
  </si>
  <si>
    <t>Unit 5</t>
  </si>
  <si>
    <t>Electric Island</t>
  </si>
  <si>
    <t>Island</t>
  </si>
  <si>
    <t>Mitchell - NW</t>
  </si>
  <si>
    <t>Unit 11</t>
  </si>
  <si>
    <t>Felix Neck</t>
  </si>
  <si>
    <t>Burn Piles</t>
  </si>
  <si>
    <t>Belote</t>
  </si>
  <si>
    <t>Hoft Farm</t>
  </si>
  <si>
    <t>Bale</t>
  </si>
  <si>
    <t>Katama Airport</t>
  </si>
  <si>
    <t>Long Point Reservation</t>
  </si>
  <si>
    <t>Nash Neck 1&amp;2</t>
  </si>
  <si>
    <t>Polly Hill Arboretum</t>
  </si>
  <si>
    <t>Priscilla Hancock</t>
  </si>
  <si>
    <t>C, E, F</t>
  </si>
  <si>
    <t>Woods Preserve</t>
  </si>
  <si>
    <t>A</t>
  </si>
  <si>
    <t>MA</t>
  </si>
  <si>
    <t>Plum Creek</t>
  </si>
  <si>
    <t>PC 4</t>
  </si>
  <si>
    <t>James Remuzzi</t>
  </si>
  <si>
    <t>PC 3</t>
  </si>
  <si>
    <t>Dorchester Pond</t>
  </si>
  <si>
    <t>S1</t>
  </si>
  <si>
    <t>Nassawango, Johnson tract</t>
  </si>
  <si>
    <t>WOR 4N</t>
  </si>
  <si>
    <t>WOR 4S</t>
  </si>
  <si>
    <t>WOR 5</t>
  </si>
  <si>
    <t>WOR 6</t>
  </si>
  <si>
    <t>WOR 3</t>
  </si>
  <si>
    <t>WOR 2</t>
  </si>
  <si>
    <t>MD</t>
  </si>
  <si>
    <t>ME</t>
  </si>
  <si>
    <t>Wells Barrens</t>
  </si>
  <si>
    <t>MU 23, 24, 25</t>
  </si>
  <si>
    <t>W</t>
  </si>
  <si>
    <t>Parker Schuerman</t>
  </si>
  <si>
    <t>Erick Stahlin</t>
  </si>
  <si>
    <t>Fox Ranch</t>
  </si>
  <si>
    <t>Fox Pile</t>
  </si>
  <si>
    <t>CO</t>
  </si>
  <si>
    <t>FL</t>
  </si>
  <si>
    <t>ABRP</t>
  </si>
  <si>
    <t>pond</t>
  </si>
  <si>
    <t>triangle</t>
  </si>
  <si>
    <t>Henry</t>
  </si>
  <si>
    <t>E, T, R</t>
  </si>
  <si>
    <t>E, T, R</t>
  </si>
  <si>
    <t>Bakertown Fen</t>
  </si>
  <si>
    <t>Buchanan Prairie</t>
  </si>
  <si>
    <t>Jack M-S</t>
  </si>
  <si>
    <t>Grand River Fen</t>
  </si>
  <si>
    <t>Conin's South</t>
  </si>
  <si>
    <t>Grand River Fen - Weavers</t>
  </si>
  <si>
    <t>Weaver's Upland</t>
  </si>
  <si>
    <t>Weaver's Fen</t>
  </si>
  <si>
    <t>Ives Road Fen</t>
  </si>
  <si>
    <t>Barn Unit</t>
  </si>
  <si>
    <t>Horseshoe Fen and South-of-third Ditch</t>
  </si>
  <si>
    <t>Lamberton Lake Fen</t>
  </si>
  <si>
    <t>Niawathe Prairie</t>
  </si>
  <si>
    <t>W-central</t>
  </si>
  <si>
    <t>SW</t>
  </si>
  <si>
    <t>Pawhuska Prairie</t>
  </si>
  <si>
    <t>Pioneer Forest LLC</t>
  </si>
  <si>
    <t>Randolph Tract</t>
  </si>
  <si>
    <t>Shut-In Mt. Fens</t>
  </si>
  <si>
    <t>Fens</t>
  </si>
  <si>
    <t>Thorny Mountain</t>
  </si>
  <si>
    <t>Thorny Mt. NE part</t>
  </si>
  <si>
    <t>Blane Heumann</t>
  </si>
  <si>
    <t>Thorny Mt. SW part</t>
  </si>
  <si>
    <t>Sarah Jones (Melnechuk/JM)</t>
  </si>
  <si>
    <t>Columbus Prairie</t>
  </si>
  <si>
    <t>Northwest</t>
  </si>
  <si>
    <t>Pearson (Melnechuk)</t>
  </si>
  <si>
    <t>LIP-Fulton County</t>
  </si>
  <si>
    <t>G-W Field</t>
  </si>
  <si>
    <t>Lapham (Melnechuk)</t>
  </si>
  <si>
    <t>Presson Oglesby</t>
  </si>
  <si>
    <t>Newaygo Landscape - Coolbough Natural Areas</t>
  </si>
  <si>
    <t>Wetland</t>
  </si>
  <si>
    <t>H, T</t>
  </si>
  <si>
    <t>NE unit</t>
  </si>
  <si>
    <t>Harris (Melnechuk)</t>
  </si>
  <si>
    <t>Bryan Kreiter</t>
  </si>
  <si>
    <t>E, H, T</t>
  </si>
  <si>
    <t>39, 40</t>
  </si>
  <si>
    <t>North</t>
  </si>
  <si>
    <t>AD Smith Easement</t>
  </si>
  <si>
    <t>Easement</t>
  </si>
  <si>
    <t>Stone Road Glade</t>
  </si>
  <si>
    <t>13-15</t>
  </si>
  <si>
    <t>6, 7</t>
  </si>
  <si>
    <t>Disney Wilderness Preserve</t>
  </si>
  <si>
    <t>FMA 2  HU53</t>
  </si>
  <si>
    <t>Neil Clineman</t>
  </si>
  <si>
    <t>FMA 1  HU52</t>
  </si>
  <si>
    <t>HU8 E Tri</t>
  </si>
  <si>
    <t>HU 5</t>
  </si>
  <si>
    <t>HU3 E</t>
  </si>
  <si>
    <t>HU8/9</t>
  </si>
  <si>
    <t>HU3 W</t>
  </si>
  <si>
    <t>H, E</t>
  </si>
  <si>
    <t>Ross Foundation - private landowner rx burn workshop</t>
  </si>
  <si>
    <t>Unit 1</t>
  </si>
  <si>
    <t>G (east half)</t>
  </si>
  <si>
    <t>T</t>
  </si>
  <si>
    <t>M, N, O</t>
  </si>
  <si>
    <t>F2, F3</t>
  </si>
  <si>
    <t>B1</t>
  </si>
  <si>
    <t>CC, H, J</t>
  </si>
  <si>
    <t>U, V, W</t>
  </si>
  <si>
    <t>B, J (east)</t>
  </si>
  <si>
    <t>K (east)</t>
  </si>
  <si>
    <t>Y</t>
  </si>
  <si>
    <t>Saddleblanket</t>
  </si>
  <si>
    <t>Adam Peterson</t>
  </si>
  <si>
    <t>Terrestris Preserve</t>
  </si>
  <si>
    <t>Chris Bergh</t>
  </si>
  <si>
    <t>Tiger Creek Preserve</t>
  </si>
  <si>
    <t>LL3</t>
  </si>
  <si>
    <t>PF3</t>
  </si>
  <si>
    <t>LL3/4</t>
  </si>
  <si>
    <t>CEHI4</t>
  </si>
  <si>
    <t>CEHI8</t>
  </si>
  <si>
    <t>Steve Morrison</t>
  </si>
  <si>
    <t>CEHI8/7B</t>
  </si>
  <si>
    <t>CEHI 1,4,5,6</t>
  </si>
  <si>
    <t>CEHI 2,10,11</t>
  </si>
  <si>
    <t>CEHI 3,37,PF 12C,11</t>
  </si>
  <si>
    <t>Office Unit</t>
  </si>
  <si>
    <t>CEHI7</t>
  </si>
  <si>
    <t>CEHI 18-34</t>
  </si>
  <si>
    <t>CEHI 24-27</t>
  </si>
  <si>
    <t>CEHI7a</t>
  </si>
  <si>
    <t>PF1</t>
  </si>
  <si>
    <t xml:space="preserve">ACUB, south mead buffer, </t>
  </si>
  <si>
    <t>M. Hodges</t>
  </si>
  <si>
    <t>BJX</t>
  </si>
  <si>
    <t>4 Plots</t>
  </si>
  <si>
    <t>E. Brown</t>
  </si>
  <si>
    <t>blacks Bluff</t>
  </si>
  <si>
    <t>exp 1</t>
  </si>
  <si>
    <t>Broxton Rocks</t>
  </si>
  <si>
    <t>Triplett's Bluff</t>
  </si>
  <si>
    <t>Alcoa - Bauxite</t>
  </si>
  <si>
    <t>SW Glades</t>
  </si>
  <si>
    <t>Cemetery Glade</t>
  </si>
  <si>
    <t>Rook - NW</t>
  </si>
  <si>
    <t>E,H</t>
  </si>
  <si>
    <t>MFNA</t>
  </si>
  <si>
    <t>C. Martin (T)/ E.Brown</t>
  </si>
  <si>
    <t>C. Martin (T)/ M. Hodges</t>
  </si>
  <si>
    <t>3,6</t>
  </si>
  <si>
    <t>C. Martin</t>
  </si>
  <si>
    <t>C.Martin</t>
  </si>
  <si>
    <t>15 and 12 partial</t>
  </si>
  <si>
    <t>S. Cammack</t>
  </si>
  <si>
    <t>Ohoopee</t>
  </si>
  <si>
    <t>RGD</t>
  </si>
  <si>
    <t>Williams Bluffs</t>
  </si>
  <si>
    <t>1,2,3</t>
  </si>
  <si>
    <t>5,8,9,13</t>
  </si>
  <si>
    <t>GA</t>
  </si>
  <si>
    <t>GADNR</t>
  </si>
  <si>
    <t>Horseshoe pond - S</t>
  </si>
  <si>
    <t>Tulley Lake - North</t>
  </si>
  <si>
    <t>Travis Strable (Melnechuk)</t>
  </si>
  <si>
    <t>Glacial Ridge NWR</t>
  </si>
  <si>
    <t>Pat Wagner</t>
  </si>
  <si>
    <t>Glacial Ridge Project</t>
  </si>
  <si>
    <t>GRCW</t>
  </si>
  <si>
    <t>GR-TIL-22</t>
  </si>
  <si>
    <t>KER-1SW-12NW</t>
  </si>
  <si>
    <t>GOD-7</t>
  </si>
  <si>
    <t>Til-14-23</t>
  </si>
  <si>
    <t>TIL-27-34</t>
  </si>
  <si>
    <t>TIL 14</t>
  </si>
  <si>
    <t>wildfire</t>
  </si>
  <si>
    <t>na</t>
  </si>
  <si>
    <t>GP-18</t>
  </si>
  <si>
    <t>TNC-GR-ONS-112</t>
  </si>
  <si>
    <t>GR-TIL-30-31e</t>
  </si>
  <si>
    <t>corn stubble</t>
  </si>
  <si>
    <t>private</t>
  </si>
  <si>
    <t>contract</t>
  </si>
  <si>
    <t xml:space="preserve">  NJ</t>
  </si>
  <si>
    <t xml:space="preserve">  NM</t>
  </si>
  <si>
    <t xml:space="preserve">  NV</t>
  </si>
  <si>
    <t xml:space="preserve">  NY</t>
  </si>
  <si>
    <t xml:space="preserve">  OH</t>
  </si>
  <si>
    <t xml:space="preserve">  OK</t>
  </si>
  <si>
    <t xml:space="preserve">  OR</t>
  </si>
  <si>
    <t xml:space="preserve">  PA</t>
  </si>
  <si>
    <t xml:space="preserve">  RI</t>
  </si>
  <si>
    <t xml:space="preserve">  SC</t>
  </si>
  <si>
    <t xml:space="preserve">  SD</t>
  </si>
  <si>
    <t xml:space="preserve">  TN</t>
  </si>
  <si>
    <t xml:space="preserve">  TX</t>
  </si>
  <si>
    <t xml:space="preserve">  UT</t>
  </si>
  <si>
    <t xml:space="preserve">  VA</t>
  </si>
  <si>
    <t xml:space="preserve">  VT</t>
  </si>
  <si>
    <t xml:space="preserve">  WA</t>
  </si>
  <si>
    <t xml:space="preserve">  WI</t>
  </si>
  <si>
    <t xml:space="preserve">  WV</t>
  </si>
  <si>
    <t xml:space="preserve">  WY</t>
  </si>
  <si>
    <t>TOTAL</t>
  </si>
  <si>
    <t>McCastlain Preserve</t>
  </si>
  <si>
    <t>Fields</t>
  </si>
  <si>
    <t>Sulphur River WMA/Mike Harris</t>
  </si>
  <si>
    <t>Pine Savanna unit</t>
  </si>
  <si>
    <t>School Glade</t>
  </si>
  <si>
    <t>Rook/Vaughn</t>
  </si>
  <si>
    <t>KSU</t>
  </si>
  <si>
    <t>Grand Rivers</t>
  </si>
  <si>
    <t>Perkins 2</t>
  </si>
  <si>
    <t>C. Minor</t>
  </si>
  <si>
    <t>Bibb County Glades Preserve</t>
  </si>
  <si>
    <t>Camp Tuckabatchee Boy Scout Camp</t>
  </si>
  <si>
    <t>Citronelle Gopher Tortoise Site</t>
  </si>
  <si>
    <t>Thompson (Melnechuk)</t>
  </si>
  <si>
    <t>Woodland Edge - AR Audubon</t>
  </si>
  <si>
    <t>Prairie restoration unit</t>
  </si>
  <si>
    <t>West unit</t>
  </si>
  <si>
    <t>Pearson (Zollner)</t>
  </si>
  <si>
    <t>Cave Springs Cave</t>
  </si>
  <si>
    <t>Anderson</t>
  </si>
  <si>
    <t>Pine City</t>
  </si>
  <si>
    <t>Skinny 40</t>
  </si>
  <si>
    <t>AR</t>
  </si>
  <si>
    <t>Urban</t>
  </si>
  <si>
    <t>Urban</t>
  </si>
  <si>
    <t>Muleshoe Ranch</t>
  </si>
  <si>
    <t>Muleshoe</t>
  </si>
  <si>
    <t>Mark Pater- BLM</t>
  </si>
  <si>
    <t>BLM</t>
  </si>
  <si>
    <t>AZ</t>
  </si>
  <si>
    <t>Santa Rosa Plateau</t>
  </si>
  <si>
    <t>Mt. Hill - 5</t>
  </si>
  <si>
    <t>Dan Johnson</t>
  </si>
  <si>
    <t>rural</t>
  </si>
  <si>
    <t>CA</t>
  </si>
  <si>
    <t>CALFIRE</t>
  </si>
  <si>
    <t>E</t>
  </si>
  <si>
    <t>CA</t>
  </si>
  <si>
    <t>E</t>
  </si>
  <si>
    <t>Rural</t>
  </si>
  <si>
    <t>Carpenter Ranch</t>
  </si>
  <si>
    <t>Carpenter Pile</t>
  </si>
  <si>
    <t>Aguilar FFT1</t>
  </si>
  <si>
    <t>NB</t>
  </si>
  <si>
    <t xml:space="preserve">Mendo Zapata </t>
  </si>
  <si>
    <t>Mendo Piles</t>
  </si>
  <si>
    <t>Rich FFT1</t>
  </si>
  <si>
    <t>Carpenter Ditches</t>
  </si>
  <si>
    <t>Crandall FFT1</t>
  </si>
  <si>
    <t>Bar NI Ranch</t>
  </si>
  <si>
    <t>Bar NI unit 1&amp;2</t>
  </si>
  <si>
    <t>Kaufmann Avenue Prairie</t>
  </si>
  <si>
    <t>W</t>
  </si>
  <si>
    <t>Pyland</t>
  </si>
  <si>
    <t>Gregg Pattison</t>
  </si>
  <si>
    <t>USFWS</t>
  </si>
  <si>
    <t>Randy Arndt</t>
  </si>
  <si>
    <t>IA</t>
  </si>
  <si>
    <t>W</t>
  </si>
  <si>
    <t>Urban</t>
  </si>
  <si>
    <t>FD</t>
  </si>
  <si>
    <t>County</t>
  </si>
  <si>
    <t>5, 38, 45, 46</t>
  </si>
  <si>
    <t>David Printiss</t>
  </si>
  <si>
    <t>3, 4</t>
  </si>
  <si>
    <t>escape</t>
  </si>
  <si>
    <t>Notes</t>
  </si>
  <si>
    <t>E</t>
  </si>
  <si>
    <t>State</t>
  </si>
  <si>
    <t>AL</t>
  </si>
  <si>
    <t>Arkansas Oak</t>
  </si>
  <si>
    <t>Northeast</t>
  </si>
  <si>
    <t>Melnechuk</t>
  </si>
  <si>
    <t>E, T</t>
  </si>
  <si>
    <t>East-plantation</t>
  </si>
  <si>
    <t>E, H</t>
  </si>
  <si>
    <t>Camp Robinson - Rx burn workshop</t>
  </si>
  <si>
    <t>Grass 2</t>
  </si>
  <si>
    <t>Mike Curtis (Zollner)</t>
  </si>
  <si>
    <t>T, E</t>
  </si>
  <si>
    <t>Grass 3</t>
  </si>
  <si>
    <t>Hidden Jewel</t>
  </si>
  <si>
    <t>Newaygo Landscape - Big Prairie</t>
  </si>
  <si>
    <t>Cemetery</t>
  </si>
  <si>
    <t>Kit Perhach (Anderson/JG)</t>
  </si>
  <si>
    <t>Grass 4</t>
  </si>
  <si>
    <t>Jeremy Brown (Melnechuk/JM)</t>
  </si>
  <si>
    <t>Woods 2</t>
  </si>
  <si>
    <t>Nick Davis (Zollner)</t>
  </si>
  <si>
    <t>Woods 3</t>
  </si>
  <si>
    <t>Mac Jerry (Anderson/JG)</t>
  </si>
  <si>
    <t>Woods 4</t>
  </si>
  <si>
    <t>KANKAKEE</t>
  </si>
  <si>
    <t>Mskoda</t>
  </si>
  <si>
    <t>Rob Littiken</t>
  </si>
  <si>
    <t>R</t>
  </si>
  <si>
    <t>Bentley</t>
  </si>
  <si>
    <t>Chip O'leary/Rob Littiken</t>
  </si>
  <si>
    <t>Roadside ignition</t>
  </si>
  <si>
    <t>ST. ANNE Twnshp.</t>
  </si>
  <si>
    <t>Tallmedge</t>
  </si>
  <si>
    <t>Trash ignition</t>
  </si>
  <si>
    <t>Carl N Becker NP</t>
  </si>
  <si>
    <t>NACHUSA</t>
  </si>
  <si>
    <t>W of HQ -training burn</t>
  </si>
  <si>
    <t>Bill Kleiman</t>
  </si>
  <si>
    <t>E of HQ - training</t>
  </si>
  <si>
    <t>Leg</t>
  </si>
  <si>
    <t>Gottfried (Melnechuk)</t>
  </si>
  <si>
    <t>Terre Noire</t>
  </si>
  <si>
    <t>Middle</t>
  </si>
  <si>
    <t>Bill Byers</t>
  </si>
  <si>
    <t>Slash-NE</t>
  </si>
  <si>
    <t>Strable (Melnechuk)</t>
  </si>
  <si>
    <t>CC 6 EAST</t>
  </si>
  <si>
    <t>CC 7 remainder</t>
  </si>
  <si>
    <t>CC 3</t>
  </si>
  <si>
    <t>CC 4</t>
  </si>
  <si>
    <t>CC 2</t>
  </si>
  <si>
    <t xml:space="preserve"> CC 1</t>
  </si>
  <si>
    <t>CC 5</t>
  </si>
  <si>
    <t>CC 6 W</t>
  </si>
  <si>
    <t>Lake Ramsay</t>
  </si>
  <si>
    <t>TNC 1</t>
  </si>
  <si>
    <t>TNC 2</t>
  </si>
  <si>
    <t>WMA  5</t>
  </si>
  <si>
    <t>TNC 4,6</t>
  </si>
  <si>
    <t>Natural Area</t>
  </si>
  <si>
    <t>Nacatoch Ravines</t>
  </si>
  <si>
    <t>Milks (Melnechuk)</t>
  </si>
  <si>
    <t>Unit 2</t>
  </si>
  <si>
    <t>West-blackline</t>
  </si>
  <si>
    <t>SW-old field-pine</t>
  </si>
  <si>
    <t>Miller County Sandhills</t>
  </si>
  <si>
    <t>West-pine</t>
  </si>
  <si>
    <t>Mike White-SW FUTA (Melnechuk)</t>
  </si>
  <si>
    <t>E, T, H</t>
  </si>
  <si>
    <t>East unit</t>
  </si>
  <si>
    <t>Johnson-skinny west</t>
  </si>
  <si>
    <t>Mike Thompson (Melnechuk)</t>
  </si>
  <si>
    <t>Johnson-blackline</t>
  </si>
  <si>
    <t>H</t>
  </si>
  <si>
    <t>Johnson-skinny east</t>
  </si>
  <si>
    <t>Flanagan Prairie</t>
  </si>
  <si>
    <t>SW 50</t>
  </si>
  <si>
    <t>Rook - NE</t>
  </si>
  <si>
    <t>Saline River glades</t>
  </si>
  <si>
    <t>North unit</t>
  </si>
  <si>
    <t>Simon (Zollner)</t>
  </si>
  <si>
    <t>Weyerhaeuser SWG</t>
  </si>
  <si>
    <t>Unit 8a-8b</t>
  </si>
  <si>
    <t>St. Francis National Forest</t>
  </si>
  <si>
    <t>Wire Road - 5/6</t>
  </si>
  <si>
    <t>Greg Vickers/Anderson</t>
  </si>
  <si>
    <t>USFS</t>
  </si>
  <si>
    <t>Pine Bluff Arsenal</t>
  </si>
  <si>
    <t>Pond Unit</t>
  </si>
  <si>
    <t>FCNA - HP 1&amp; 2</t>
  </si>
  <si>
    <t>FCNA - W of Twisst</t>
  </si>
  <si>
    <t>Pine slash W of line</t>
  </si>
  <si>
    <t>FCNA - E of Twist</t>
  </si>
  <si>
    <t>Nichols CRP</t>
  </si>
  <si>
    <t>Dahlberg (to do still)</t>
  </si>
  <si>
    <t>Cline Lake Fen</t>
  </si>
  <si>
    <t>SE</t>
  </si>
  <si>
    <t>Chad Bladow</t>
  </si>
  <si>
    <t>Conrad Savanna</t>
  </si>
  <si>
    <t>NE</t>
  </si>
  <si>
    <t>TNC PRESCRIBED FIRE ACRES BURNED FY2009 (7/1/08-6/30/09)</t>
  </si>
  <si>
    <t>Non-</t>
  </si>
  <si>
    <t># Non-</t>
  </si>
  <si>
    <t>Total</t>
  </si>
  <si>
    <t>Broadcast</t>
  </si>
  <si>
    <t>Acres</t>
  </si>
  <si>
    <t>Burns</t>
  </si>
  <si>
    <t xml:space="preserve">  AK</t>
  </si>
  <si>
    <t xml:space="preserve">  AL</t>
  </si>
  <si>
    <t xml:space="preserve">  AR</t>
  </si>
  <si>
    <t xml:space="preserve">  AZ</t>
  </si>
  <si>
    <t xml:space="preserve">  CA</t>
  </si>
  <si>
    <t xml:space="preserve">  CO</t>
  </si>
  <si>
    <t xml:space="preserve">  CT</t>
  </si>
  <si>
    <t xml:space="preserve">  DE</t>
  </si>
  <si>
    <t xml:space="preserve">  FL</t>
  </si>
  <si>
    <t xml:space="preserve">  GA</t>
  </si>
  <si>
    <t xml:space="preserve">  HI</t>
  </si>
  <si>
    <t xml:space="preserve">  IA</t>
  </si>
  <si>
    <t xml:space="preserve">  ID</t>
  </si>
  <si>
    <t xml:space="preserve">  IL</t>
  </si>
  <si>
    <t xml:space="preserve">  IN</t>
  </si>
  <si>
    <t xml:space="preserve">  KS</t>
  </si>
  <si>
    <t xml:space="preserve">  KY</t>
  </si>
  <si>
    <t xml:space="preserve">  LA</t>
  </si>
  <si>
    <t xml:space="preserve">  MA</t>
  </si>
  <si>
    <t xml:space="preserve">  MD</t>
  </si>
  <si>
    <t>Flint Hills Preserve</t>
  </si>
  <si>
    <t>Flint Hills</t>
  </si>
  <si>
    <t>Skyline Preserve</t>
  </si>
  <si>
    <t>Skyline</t>
  </si>
  <si>
    <t>Officer Capehart - North</t>
  </si>
  <si>
    <t xml:space="preserve">  ME</t>
  </si>
  <si>
    <t xml:space="preserve">  MI</t>
  </si>
  <si>
    <t xml:space="preserve">  MN</t>
  </si>
  <si>
    <t xml:space="preserve">  MO</t>
  </si>
  <si>
    <t xml:space="preserve">  MS</t>
  </si>
  <si>
    <t xml:space="preserve">  MT</t>
  </si>
  <si>
    <t xml:space="preserve">  NC</t>
  </si>
  <si>
    <t xml:space="preserve">  ND</t>
  </si>
  <si>
    <t xml:space="preserve">  NE</t>
  </si>
  <si>
    <t xml:space="preserve">  NH</t>
  </si>
  <si>
    <t>Cemetary/Bottomland Restoration</t>
  </si>
  <si>
    <t>Smoky Valley Ranch</t>
  </si>
  <si>
    <t>KS</t>
  </si>
  <si>
    <t>Konza Prairie Biological Station</t>
  </si>
  <si>
    <t>HQ-areas</t>
  </si>
  <si>
    <t>Dr. Gene Towne</t>
  </si>
  <si>
    <t>Nature trail</t>
  </si>
  <si>
    <t>K1A</t>
  </si>
  <si>
    <t>K1B</t>
  </si>
  <si>
    <t>Rural</t>
  </si>
  <si>
    <t>Burn Unit</t>
  </si>
  <si>
    <t>Burn Boss</t>
  </si>
  <si>
    <t>Bailey</t>
  </si>
  <si>
    <t xml:space="preserve"> </t>
  </si>
  <si>
    <t>Keith Tassin</t>
  </si>
  <si>
    <t>E</t>
  </si>
  <si>
    <t>TNC</t>
  </si>
  <si>
    <t>Ballplay Green Pitcher Plant Site</t>
  </si>
  <si>
    <t>E,H,T</t>
  </si>
  <si>
    <t>Unit 4</t>
  </si>
  <si>
    <t>Unit 10a-10b</t>
  </si>
  <si>
    <t>Red River CRP-CP33</t>
  </si>
  <si>
    <t>NWSG units</t>
  </si>
  <si>
    <t>WB</t>
  </si>
  <si>
    <t>FA</t>
  </si>
  <si>
    <t>FB</t>
  </si>
  <si>
    <t>WA</t>
  </si>
  <si>
    <t>HI</t>
  </si>
  <si>
    <t>ODF</t>
  </si>
  <si>
    <t>Sycan Marsh Preserve</t>
  </si>
  <si>
    <t>Hedrick</t>
  </si>
  <si>
    <t>U</t>
  </si>
  <si>
    <t>Kona Hema Preserve</t>
  </si>
  <si>
    <t>Dailey Canebrake Pitcher Plant Site</t>
  </si>
  <si>
    <t>Headley Canebrake Pitcher Plant Site</t>
  </si>
  <si>
    <t>Mims Canebrake Pitcher Plant Site</t>
  </si>
  <si>
    <t>Old Cahaba Prairie</t>
  </si>
  <si>
    <t>Perdido Tract</t>
  </si>
  <si>
    <t>Roberta Case Pine Hills Preserve</t>
  </si>
  <si>
    <t>Roy B Whitaker Paint Rock River Pereserve</t>
  </si>
  <si>
    <t>Warm Season Grass Demo</t>
  </si>
  <si>
    <t>Splinter Hill Bog Preserve</t>
  </si>
  <si>
    <t>State Line Bogs/Robbins</t>
  </si>
  <si>
    <t>Acres</t>
  </si>
  <si>
    <t>Lead</t>
  </si>
  <si>
    <t>Managed Area</t>
  </si>
  <si>
    <t>Date</t>
  </si>
  <si>
    <t>W</t>
  </si>
  <si>
    <t>Broken Kettle Grasslands</t>
  </si>
  <si>
    <t>#0</t>
  </si>
  <si>
    <t>Scott Moats</t>
  </si>
  <si>
    <t>#18</t>
  </si>
  <si>
    <t>#8</t>
  </si>
  <si>
    <t>#5</t>
  </si>
  <si>
    <t>#9</t>
  </si>
  <si>
    <t>Finch Memorial</t>
  </si>
  <si>
    <t>Jaye Maxfield</t>
  </si>
  <si>
    <t xml:space="preserve">Folsom Point </t>
  </si>
  <si>
    <t>Chad Graeve</t>
  </si>
  <si>
    <t>PCCB</t>
  </si>
  <si>
    <t>Lassen Foothills</t>
  </si>
  <si>
    <t>Vina Plains</t>
  </si>
  <si>
    <t>date uncertain</t>
  </si>
  <si>
    <t>Lassen Foothills</t>
  </si>
  <si>
    <t>CALFIRE</t>
  </si>
  <si>
    <t>Dye Creek</t>
  </si>
  <si>
    <t>Fire Events</t>
  </si>
  <si>
    <t>Lead</t>
  </si>
  <si>
    <t>TNC</t>
  </si>
  <si>
    <t>escape</t>
  </si>
  <si>
    <t>ID</t>
  </si>
  <si>
    <t>Silver Creek</t>
  </si>
  <si>
    <t>Nature Fire</t>
  </si>
  <si>
    <t>BLM</t>
  </si>
  <si>
    <t>IL</t>
  </si>
  <si>
    <t>IBP</t>
  </si>
  <si>
    <t>Gensburg Markham South</t>
  </si>
  <si>
    <t>Stuart Goldman</t>
  </si>
  <si>
    <t>Sundrop Prairie</t>
  </si>
  <si>
    <t>Paintbrush Prairie</t>
  </si>
  <si>
    <t>Gensburg Markham</t>
  </si>
  <si>
    <t>Ron Panzer</t>
  </si>
  <si>
    <t>IL-RIVER</t>
  </si>
  <si>
    <t>Meredosia Hill Prairie</t>
  </si>
  <si>
    <t>IDNR</t>
  </si>
  <si>
    <t>Reynolds 1</t>
  </si>
  <si>
    <t>J. Sole</t>
  </si>
  <si>
    <t>Reynolds 2</t>
  </si>
  <si>
    <t>C. Minor - S. Morris Apprentice</t>
  </si>
  <si>
    <t>Perkins 1</t>
  </si>
  <si>
    <t>Reynolds 3</t>
  </si>
  <si>
    <t>J. Sole - S. Morris Apprentice</t>
  </si>
  <si>
    <t>Spunky Bottoms-C</t>
  </si>
  <si>
    <t>Tharran Hobson</t>
  </si>
  <si>
    <t>Spunky Bottoms-Gust</t>
  </si>
  <si>
    <t>Emiquon-20</t>
  </si>
  <si>
    <t>Emiquon-18</t>
  </si>
  <si>
    <t>Pvt Contract</t>
  </si>
  <si>
    <t>Ag Tenant</t>
  </si>
  <si>
    <t>Govt/Academic</t>
  </si>
  <si>
    <t>Lead_num</t>
  </si>
  <si>
    <t>FY09 Broadcast Burns By Month</t>
  </si>
  <si>
    <t>FY09 Broadcast Burns by Lead (acres)</t>
  </si>
  <si>
    <t>FY09 Wildfires on TNC land by State</t>
  </si>
  <si>
    <t>Total</t>
  </si>
  <si>
    <t>Loss of</t>
  </si>
  <si>
    <t>Control</t>
  </si>
  <si>
    <t>Injuries</t>
  </si>
  <si>
    <t>Events</t>
  </si>
  <si>
    <t>Incident</t>
  </si>
  <si>
    <t>Related</t>
  </si>
  <si>
    <t>Licking River</t>
  </si>
  <si>
    <t>Fugate</t>
  </si>
  <si>
    <t>Palisades</t>
  </si>
  <si>
    <t>Shakertown</t>
  </si>
  <si>
    <t xml:space="preserve">Grand Rivers </t>
  </si>
  <si>
    <t>KY</t>
  </si>
  <si>
    <t>Abita Springs Flatwoods</t>
  </si>
  <si>
    <t>A-8</t>
  </si>
  <si>
    <t>WM RIVERS</t>
  </si>
  <si>
    <t>A-7</t>
  </si>
  <si>
    <t>Scott K. Saucier</t>
  </si>
  <si>
    <t>A-1/ A-2</t>
  </si>
  <si>
    <t>A-3, A4,A5</t>
  </si>
  <si>
    <t>A 12</t>
  </si>
  <si>
    <t>SW-plantation</t>
  </si>
  <si>
    <t>Quewhiffle Creek</t>
  </si>
  <si>
    <t>Oak Savanna Bay</t>
  </si>
  <si>
    <t>TNC 8</t>
  </si>
  <si>
    <t>Lake Ramsay / WMA</t>
  </si>
  <si>
    <t>TNC 4/ WMA3</t>
  </si>
  <si>
    <t>Lake Ramsay/ LDAF</t>
  </si>
  <si>
    <t>WMA 2</t>
  </si>
  <si>
    <t>Money Hill</t>
  </si>
  <si>
    <t xml:space="preserve">G.T. </t>
  </si>
  <si>
    <t xml:space="preserve">Talisheek </t>
  </si>
  <si>
    <t xml:space="preserve"> T-2a</t>
  </si>
  <si>
    <t>T-8</t>
  </si>
  <si>
    <t>T-9</t>
  </si>
  <si>
    <t>T-5,3</t>
  </si>
  <si>
    <t>T-5,7</t>
  </si>
  <si>
    <t>T-5</t>
  </si>
  <si>
    <t>T-1a</t>
  </si>
  <si>
    <t>T-3</t>
  </si>
  <si>
    <t>T-10</t>
  </si>
  <si>
    <t>LA</t>
  </si>
  <si>
    <t>FD</t>
  </si>
  <si>
    <t>W</t>
  </si>
  <si>
    <t>Contractor</t>
  </si>
  <si>
    <t>Sand farm &amp; CCK CRP</t>
  </si>
  <si>
    <t>Bluestem Bottoms</t>
  </si>
  <si>
    <t>Big woods</t>
  </si>
  <si>
    <t>CCK plantings</t>
  </si>
  <si>
    <t>Tellabs west half</t>
  </si>
  <si>
    <t>Heinkel woods &amp; Schafer</t>
  </si>
  <si>
    <t>Bennett</t>
  </si>
  <si>
    <t>Walkup</t>
  </si>
  <si>
    <t>Red Frank</t>
  </si>
  <si>
    <t>LAND OWNER</t>
  </si>
  <si>
    <t>LANDOWNER</t>
  </si>
  <si>
    <t xml:space="preserve">CC Road </t>
  </si>
  <si>
    <t>Main unit - training</t>
  </si>
  <si>
    <t>Tellabs - planting preperation - burn corn stubble</t>
  </si>
  <si>
    <t>Main</t>
  </si>
  <si>
    <t>Carpenter</t>
  </si>
  <si>
    <t>Larson</t>
  </si>
  <si>
    <t>Live fire exercise</t>
  </si>
  <si>
    <t>AD Smith - Bill Byers</t>
  </si>
  <si>
    <t>Smith/Byers</t>
  </si>
  <si>
    <t>Warren Prairie</t>
  </si>
  <si>
    <t>RCW unit</t>
  </si>
  <si>
    <t>CC-2</t>
  </si>
  <si>
    <t>CC-6</t>
  </si>
  <si>
    <t>CC 7 eastern savanna</t>
  </si>
  <si>
    <t>BCF Services</t>
  </si>
  <si>
    <t>Honomalino</t>
  </si>
  <si>
    <t>Mel Johansen</t>
  </si>
  <si>
    <t>W Nat</t>
  </si>
  <si>
    <t>Bass</t>
  </si>
  <si>
    <t>?</t>
  </si>
  <si>
    <t>IL</t>
  </si>
  <si>
    <t>Mskoda</t>
  </si>
  <si>
    <t>Tallmedge</t>
  </si>
  <si>
    <t>Carl N Becker NP</t>
  </si>
  <si>
    <t>Antioch Bay</t>
  </si>
  <si>
    <t>Acre %</t>
  </si>
  <si>
    <t>Num</t>
  </si>
  <si>
    <t>Avg Acres</t>
  </si>
  <si>
    <t>Sam's Point</t>
  </si>
  <si>
    <t>Mohonk Preserve</t>
  </si>
  <si>
    <t>K-24</t>
  </si>
  <si>
    <t>Oakwood</t>
  </si>
  <si>
    <t>Chapin</t>
  </si>
  <si>
    <t>Michael Batcher</t>
  </si>
  <si>
    <t>PNB</t>
  </si>
  <si>
    <t>E, R</t>
  </si>
  <si>
    <t>Fawn River Ren</t>
  </si>
  <si>
    <t>Harrison County Glades/Macedonia</t>
  </si>
  <si>
    <t>West</t>
  </si>
  <si>
    <t>Hitz Rhodehamel Woods</t>
  </si>
  <si>
    <t>Indiana Tolleston/Beemsterboer</t>
  </si>
  <si>
    <t>Kankakee Fen</t>
  </si>
  <si>
    <t>Kankakee Sands</t>
  </si>
  <si>
    <t>C</t>
  </si>
  <si>
    <t>Chip O'Leary</t>
  </si>
  <si>
    <t>B</t>
  </si>
  <si>
    <t>G</t>
  </si>
  <si>
    <t>F</t>
  </si>
  <si>
    <t>D</t>
  </si>
  <si>
    <t>K</t>
  </si>
  <si>
    <t>L</t>
  </si>
  <si>
    <t>Nursery</t>
  </si>
  <si>
    <t>Ober Savanna</t>
  </si>
  <si>
    <t>Matt Willams</t>
  </si>
  <si>
    <t>Prairie Border Savanna</t>
  </si>
  <si>
    <t>Peregrine</t>
  </si>
  <si>
    <t>Spinn Prairie</t>
  </si>
  <si>
    <t>Ellen Jacquart</t>
  </si>
  <si>
    <t>Tefft Savanna</t>
  </si>
  <si>
    <t>D'Ambrosia</t>
  </si>
  <si>
    <t>IN</t>
  </si>
  <si>
    <t>W</t>
  </si>
  <si>
    <t>Tallgrass Prairie National Preserve</t>
  </si>
  <si>
    <t>East Prairie Landscape</t>
  </si>
  <si>
    <t>West Prairie Landscape</t>
  </si>
  <si>
    <t>Diane Gercke, TNC</t>
  </si>
  <si>
    <t>various</t>
  </si>
  <si>
    <t>dates uncertain</t>
  </si>
  <si>
    <t>range of dates</t>
  </si>
  <si>
    <t>E</t>
  </si>
  <si>
    <t>FD</t>
  </si>
  <si>
    <t>TNC</t>
  </si>
  <si>
    <t>Anderson County Prairie</t>
  </si>
  <si>
    <t>Welda Prairie</t>
  </si>
  <si>
    <t>Ag. Tenant</t>
  </si>
  <si>
    <t>Dean Kettle, KU</t>
  </si>
  <si>
    <t>Kansas Biological Survey</t>
  </si>
  <si>
    <t>OLD FORT BAYOU</t>
  </si>
  <si>
    <t xml:space="preserve">SAUCIER </t>
  </si>
  <si>
    <t>13/14</t>
  </si>
  <si>
    <t>SWEET BAY BOGS</t>
  </si>
  <si>
    <t>RED CREEK</t>
  </si>
  <si>
    <t>MIKES POND</t>
  </si>
  <si>
    <t>SOUTH</t>
  </si>
  <si>
    <t>WILLIE FARREL BROWN</t>
  </si>
  <si>
    <t>NORTH</t>
  </si>
  <si>
    <t>MS</t>
  </si>
  <si>
    <t>K4A</t>
  </si>
  <si>
    <t>TX Hog</t>
  </si>
  <si>
    <t>SA</t>
  </si>
  <si>
    <t>SB</t>
  </si>
  <si>
    <t>SC</t>
  </si>
  <si>
    <t>C1B</t>
  </si>
  <si>
    <t>C1C</t>
  </si>
  <si>
    <t>C4A</t>
  </si>
  <si>
    <t>C4D</t>
  </si>
  <si>
    <t>N1A</t>
  </si>
  <si>
    <t>N1B</t>
  </si>
  <si>
    <t>N2B</t>
  </si>
  <si>
    <t>N4D</t>
  </si>
  <si>
    <t>1B</t>
  </si>
  <si>
    <t>1D</t>
  </si>
  <si>
    <t>2C</t>
  </si>
  <si>
    <t>2D</t>
  </si>
  <si>
    <t>4B</t>
  </si>
  <si>
    <t>R1A</t>
  </si>
  <si>
    <t>R1B</t>
  </si>
  <si>
    <t>SpA</t>
  </si>
  <si>
    <t>SpB</t>
  </si>
  <si>
    <t>Adam Wyman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</si>
</sst>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m/dd/yy;@"/>
    <numFmt numFmtId="166" formatCode="mm/dd/yy"/>
    <numFmt numFmtId="167" formatCode="m/d/yy;@"/>
    <numFmt numFmtId="168" formatCode="[$-409]mmm\-yy;@"/>
    <numFmt numFmtId="169" formatCode="0.0"/>
  </numFmts>
  <fonts count="4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FY09 Broadcast Burn acres by Lead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44325"/>
          <c:w val="0.29575"/>
          <c:h val="0.43"/>
        </c:manualLayout>
      </c:layout>
      <c:pieChart>
        <c:varyColors val="1"/>
        <c:ser>
          <c:idx val="0"/>
          <c:order val="0"/>
          <c:tx>
            <c:strRef>
              <c:f>Summary!$L$2</c:f>
              <c:strCache>
                <c:ptCount val="1"/>
                <c:pt idx="0">
                  <c:v>FY09 Broadcast Burns by Lead (acres)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Summary!$L$5:$L$8</c:f>
              <c:strCache/>
            </c:strRef>
          </c:cat>
          <c:val>
            <c:numRef>
              <c:f>Summary!$O$5:$O$8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48275"/>
          <c:w val="0.2195"/>
          <c:h val="0.3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FY09 Broadcast Burn acres By Month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4575"/>
          <c:w val="0.627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Summary!$L$20</c:f>
              <c:strCache>
                <c:ptCount val="1"/>
                <c:pt idx="0">
                  <c:v>FY09 Broadcast Burns By Month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Summary!$N$22:$Y$22</c:f>
              <c:strCache/>
            </c:strRef>
          </c:cat>
          <c:val>
            <c:numRef>
              <c:f>Summary!$N$24:$Y$24</c:f>
              <c:numCache/>
            </c:numRef>
          </c:val>
        </c:ser>
        <c:axId val="9611675"/>
        <c:axId val="19396212"/>
      </c:bar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1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"/>
          <c:y val="0.5825"/>
          <c:w val="0.327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FY09 Broadcast Burns By Month</a:t>
            </a:r>
          </a:p>
        </c:rich>
      </c:tx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3465"/>
          <c:w val="0.629"/>
          <c:h val="0.5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Summary!$L$20</c:f>
              <c:strCache>
                <c:ptCount val="1"/>
                <c:pt idx="0">
                  <c:v>FY09 Broadcast Burns By Month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Summary!$N$22:$Y$22</c:f>
              <c:strCache/>
            </c:strRef>
          </c:cat>
          <c:val>
            <c:numRef>
              <c:f>Summary!$N$23:$Y$23</c:f>
              <c:numCache/>
            </c:numRef>
          </c:val>
        </c:ser>
        <c:axId val="40348181"/>
        <c:axId val="27589310"/>
      </c:bar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8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825"/>
          <c:w val="0.3215"/>
          <c:h val="0.1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FY09 Broadcast Burns By Week Day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9"/>
          <c:w val="0.85125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Summary!$X$53</c:f>
              <c:strCache>
                <c:ptCount val="1"/>
                <c:pt idx="0">
                  <c:v>Acres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Summary!$V$54:$V$60</c:f>
              <c:strCache/>
            </c:strRef>
          </c:cat>
          <c:val>
            <c:numRef>
              <c:f>Summary!$X$54:$X$60</c:f>
              <c:numCache/>
            </c:numRef>
          </c:val>
        </c:ser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7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57975"/>
          <c:w val="0.107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133350</xdr:rowOff>
    </xdr:from>
    <xdr:to>
      <xdr:col>23</xdr:col>
      <xdr:colOff>304800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163175" y="133350"/>
        <a:ext cx="40767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28</xdr:row>
      <xdr:rowOff>66675</xdr:rowOff>
    </xdr:from>
    <xdr:to>
      <xdr:col>17</xdr:col>
      <xdr:colOff>266700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6581775" y="4657725"/>
        <a:ext cx="4019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38100</xdr:colOff>
      <xdr:row>28</xdr:row>
      <xdr:rowOff>85725</xdr:rowOff>
    </xdr:from>
    <xdr:to>
      <xdr:col>24</xdr:col>
      <xdr:colOff>523875</xdr:colOff>
      <xdr:row>46</xdr:row>
      <xdr:rowOff>85725</xdr:rowOff>
    </xdr:to>
    <xdr:graphicFrame>
      <xdr:nvGraphicFramePr>
        <xdr:cNvPr id="3" name="Chart 3"/>
        <xdr:cNvGraphicFramePr/>
      </xdr:nvGraphicFramePr>
      <xdr:xfrm>
        <a:off x="10963275" y="4676775"/>
        <a:ext cx="40862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62</xdr:row>
      <xdr:rowOff>133350</xdr:rowOff>
    </xdr:from>
    <xdr:to>
      <xdr:col>26</xdr:col>
      <xdr:colOff>381000</xdr:colOff>
      <xdr:row>80</xdr:row>
      <xdr:rowOff>38100</xdr:rowOff>
    </xdr:to>
    <xdr:graphicFrame>
      <xdr:nvGraphicFramePr>
        <xdr:cNvPr id="4" name="Chart 4"/>
        <xdr:cNvGraphicFramePr/>
      </xdr:nvGraphicFramePr>
      <xdr:xfrm>
        <a:off x="11991975" y="10248900"/>
        <a:ext cx="40957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125" zoomScaleNormal="125" zoomScalePageLayoutView="0" workbookViewId="0" topLeftCell="A1">
      <selection activeCell="AA58" sqref="AA58"/>
    </sheetView>
  </sheetViews>
  <sheetFormatPr defaultColWidth="8.8515625" defaultRowHeight="12.75"/>
  <cols>
    <col min="1" max="11" width="8.8515625" style="0" customWidth="1"/>
    <col min="12" max="12" width="13.28125" style="0" customWidth="1"/>
    <col min="13" max="21" width="8.8515625" style="0" customWidth="1"/>
    <col min="22" max="22" width="9.7109375" style="0" customWidth="1"/>
  </cols>
  <sheetData>
    <row r="1" ht="12.75">
      <c r="A1" s="7" t="s">
        <v>1043</v>
      </c>
    </row>
    <row r="2" ht="12.75">
      <c r="L2" s="7" t="s">
        <v>1187</v>
      </c>
    </row>
    <row r="3" spans="4:9" ht="13.5" thickBot="1">
      <c r="D3" t="s">
        <v>1044</v>
      </c>
      <c r="E3" t="s">
        <v>1045</v>
      </c>
      <c r="F3" t="s">
        <v>1046</v>
      </c>
      <c r="G3" t="s">
        <v>1046</v>
      </c>
      <c r="H3" t="s">
        <v>1190</v>
      </c>
      <c r="I3" t="s">
        <v>1194</v>
      </c>
    </row>
    <row r="4" spans="2:16" ht="13.5" thickBot="1">
      <c r="B4" t="s">
        <v>1046</v>
      </c>
      <c r="C4" t="s">
        <v>1046</v>
      </c>
      <c r="D4" t="s">
        <v>1047</v>
      </c>
      <c r="E4" t="s">
        <v>1047</v>
      </c>
      <c r="F4" t="s">
        <v>1047</v>
      </c>
      <c r="G4" t="s">
        <v>1047</v>
      </c>
      <c r="H4" t="s">
        <v>1191</v>
      </c>
      <c r="I4" t="s">
        <v>1195</v>
      </c>
      <c r="L4" s="56" t="s">
        <v>1152</v>
      </c>
      <c r="M4" s="57" t="s">
        <v>1271</v>
      </c>
      <c r="N4" s="65" t="s">
        <v>155</v>
      </c>
      <c r="O4" s="57" t="s">
        <v>39</v>
      </c>
      <c r="P4" s="58" t="s">
        <v>1270</v>
      </c>
    </row>
    <row r="5" spans="2:16" ht="12.75">
      <c r="B5" t="s">
        <v>1048</v>
      </c>
      <c r="C5" t="s">
        <v>1049</v>
      </c>
      <c r="D5" t="s">
        <v>1048</v>
      </c>
      <c r="E5" t="s">
        <v>1049</v>
      </c>
      <c r="F5" t="s">
        <v>1048</v>
      </c>
      <c r="G5" t="s">
        <v>1049</v>
      </c>
      <c r="H5" t="s">
        <v>1193</v>
      </c>
      <c r="I5" t="s">
        <v>1192</v>
      </c>
      <c r="L5" s="59" t="s">
        <v>1153</v>
      </c>
      <c r="M5" s="60">
        <v>621</v>
      </c>
      <c r="N5" s="61">
        <f>M5/$M$9*100</f>
        <v>85.6551724137931</v>
      </c>
      <c r="O5" s="20">
        <v>108332</v>
      </c>
      <c r="P5" s="62">
        <f>O5/$O$9*100</f>
        <v>80.03960161952892</v>
      </c>
    </row>
    <row r="6" spans="1:16" ht="12.75">
      <c r="A6" t="s">
        <v>1050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L6" s="43" t="s">
        <v>1184</v>
      </c>
      <c r="M6" s="36">
        <v>68</v>
      </c>
      <c r="N6" s="55">
        <f>M6/$M$9*100</f>
        <v>9.379310344827587</v>
      </c>
      <c r="O6" s="23">
        <v>16408</v>
      </c>
      <c r="P6" s="48">
        <f>O6/$O$9*100</f>
        <v>12.122824127434466</v>
      </c>
    </row>
    <row r="7" spans="1:16" ht="12.75">
      <c r="A7" t="s">
        <v>1051</v>
      </c>
      <c r="B7" s="1">
        <v>1977</v>
      </c>
      <c r="C7" s="1">
        <v>24</v>
      </c>
      <c r="D7" s="1">
        <v>0</v>
      </c>
      <c r="E7" s="1">
        <v>0</v>
      </c>
      <c r="F7" s="1">
        <v>1977</v>
      </c>
      <c r="G7" s="1">
        <v>24</v>
      </c>
      <c r="H7" s="1">
        <v>0</v>
      </c>
      <c r="I7" s="1">
        <v>0</v>
      </c>
      <c r="L7" s="43" t="s">
        <v>1182</v>
      </c>
      <c r="M7" s="36">
        <v>32</v>
      </c>
      <c r="N7" s="55">
        <f>M7/$M$9*100</f>
        <v>4.413793103448276</v>
      </c>
      <c r="O7" s="23">
        <v>5128</v>
      </c>
      <c r="P7" s="48">
        <f>O7/$O$9*100</f>
        <v>3.788751957915891</v>
      </c>
    </row>
    <row r="8" spans="1:16" ht="13.5" thickBot="1">
      <c r="A8" t="s">
        <v>1052</v>
      </c>
      <c r="B8" s="1">
        <v>13046</v>
      </c>
      <c r="C8" s="1">
        <v>78</v>
      </c>
      <c r="D8" s="1">
        <v>0</v>
      </c>
      <c r="E8" s="1">
        <v>0</v>
      </c>
      <c r="F8" s="1">
        <v>13046</v>
      </c>
      <c r="G8" s="1">
        <v>78</v>
      </c>
      <c r="H8" s="1">
        <v>0</v>
      </c>
      <c r="I8" s="1">
        <v>0</v>
      </c>
      <c r="L8" s="44" t="s">
        <v>1183</v>
      </c>
      <c r="M8" s="38">
        <v>4</v>
      </c>
      <c r="N8" s="63">
        <f>M8/$M$9*100</f>
        <v>0.5517241379310345</v>
      </c>
      <c r="O8" s="26">
        <v>5480</v>
      </c>
      <c r="P8" s="64">
        <f>O8/$O$9*100</f>
        <v>4.048822295120726</v>
      </c>
    </row>
    <row r="9" spans="1:16" ht="13.5" thickBot="1">
      <c r="A9" t="s">
        <v>1053</v>
      </c>
      <c r="B9" s="1">
        <v>4500</v>
      </c>
      <c r="C9" s="1">
        <v>1</v>
      </c>
      <c r="D9" s="1">
        <v>0</v>
      </c>
      <c r="E9" s="1">
        <v>0</v>
      </c>
      <c r="F9" s="1">
        <v>4500</v>
      </c>
      <c r="G9" s="1">
        <v>1</v>
      </c>
      <c r="H9" s="1">
        <v>0</v>
      </c>
      <c r="I9" s="1">
        <v>0</v>
      </c>
      <c r="L9" s="45" t="s">
        <v>1189</v>
      </c>
      <c r="M9" s="46">
        <v>725</v>
      </c>
      <c r="N9" s="66">
        <v>100</v>
      </c>
      <c r="O9" s="51">
        <v>135348</v>
      </c>
      <c r="P9" s="47">
        <v>100</v>
      </c>
    </row>
    <row r="10" spans="1:9" ht="12.75">
      <c r="A10" t="s">
        <v>1054</v>
      </c>
      <c r="B10" s="1">
        <v>1100</v>
      </c>
      <c r="C10" s="1">
        <v>3</v>
      </c>
      <c r="D10" s="1">
        <v>0</v>
      </c>
      <c r="E10" s="1">
        <v>0</v>
      </c>
      <c r="F10" s="1">
        <v>1100</v>
      </c>
      <c r="G10" s="1">
        <v>3</v>
      </c>
      <c r="H10" s="1">
        <v>0</v>
      </c>
      <c r="I10" s="1">
        <v>0</v>
      </c>
    </row>
    <row r="11" spans="1:9" ht="12.75">
      <c r="A11" t="s">
        <v>1055</v>
      </c>
      <c r="B11" s="1">
        <v>67</v>
      </c>
      <c r="C11" s="1">
        <v>5</v>
      </c>
      <c r="D11" s="1">
        <v>4</v>
      </c>
      <c r="E11" s="1">
        <v>4</v>
      </c>
      <c r="F11" s="1">
        <v>63</v>
      </c>
      <c r="G11" s="1">
        <v>1</v>
      </c>
      <c r="H11" s="1">
        <v>0</v>
      </c>
      <c r="I11" s="1">
        <v>0</v>
      </c>
    </row>
    <row r="12" spans="1:9" ht="12.75">
      <c r="A12" t="s">
        <v>1056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2.75">
      <c r="A13" t="s">
        <v>1057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12.75">
      <c r="A14" t="s">
        <v>1058</v>
      </c>
      <c r="B14" s="1">
        <v>5046</v>
      </c>
      <c r="C14" s="1">
        <v>47</v>
      </c>
      <c r="D14" s="1">
        <v>1</v>
      </c>
      <c r="E14" s="1">
        <v>1</v>
      </c>
      <c r="F14" s="1">
        <v>5045</v>
      </c>
      <c r="G14" s="1">
        <v>46</v>
      </c>
      <c r="H14" s="1">
        <v>0</v>
      </c>
      <c r="I14" s="1">
        <v>0</v>
      </c>
    </row>
    <row r="15" spans="1:9" ht="12.75">
      <c r="A15" t="s">
        <v>1059</v>
      </c>
      <c r="B15" s="1">
        <v>2762</v>
      </c>
      <c r="C15" s="1">
        <v>22</v>
      </c>
      <c r="D15" s="1">
        <v>0</v>
      </c>
      <c r="E15" s="1">
        <v>0</v>
      </c>
      <c r="F15" s="1">
        <v>2762</v>
      </c>
      <c r="G15" s="1">
        <v>22</v>
      </c>
      <c r="H15" s="1">
        <v>0</v>
      </c>
      <c r="I15" s="1">
        <v>0</v>
      </c>
    </row>
    <row r="16" spans="1:9" ht="12.75">
      <c r="A16" t="s">
        <v>1060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2.75">
      <c r="A17" t="s">
        <v>1061</v>
      </c>
      <c r="B17" s="1">
        <v>576</v>
      </c>
      <c r="C17" s="1">
        <v>10</v>
      </c>
      <c r="D17" s="1">
        <v>0</v>
      </c>
      <c r="E17" s="1">
        <v>0</v>
      </c>
      <c r="F17" s="1">
        <v>576</v>
      </c>
      <c r="G17" s="1">
        <v>10</v>
      </c>
      <c r="H17" s="1">
        <v>1</v>
      </c>
      <c r="I17" s="1">
        <v>0</v>
      </c>
    </row>
    <row r="18" spans="1:9" ht="12.75">
      <c r="A18" t="s">
        <v>1062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2.75">
      <c r="A19" t="s">
        <v>1063</v>
      </c>
      <c r="B19" s="1">
        <v>2397</v>
      </c>
      <c r="C19" s="1">
        <v>37</v>
      </c>
      <c r="D19" s="1">
        <v>0</v>
      </c>
      <c r="E19" s="1">
        <v>0</v>
      </c>
      <c r="F19" s="1">
        <v>2397</v>
      </c>
      <c r="G19" s="1">
        <v>37</v>
      </c>
      <c r="H19" s="1">
        <v>0</v>
      </c>
      <c r="I19" s="1">
        <v>0</v>
      </c>
    </row>
    <row r="20" spans="1:12" ht="12.75">
      <c r="A20" t="s">
        <v>1064</v>
      </c>
      <c r="B20" s="1">
        <v>2477.5</v>
      </c>
      <c r="C20" s="1">
        <v>19</v>
      </c>
      <c r="D20" s="1">
        <v>0</v>
      </c>
      <c r="E20" s="1">
        <v>0</v>
      </c>
      <c r="F20" s="1">
        <v>2477.5</v>
      </c>
      <c r="G20" s="1">
        <v>19</v>
      </c>
      <c r="H20" s="1">
        <v>0</v>
      </c>
      <c r="I20" s="1">
        <v>0</v>
      </c>
      <c r="L20" s="7" t="s">
        <v>1186</v>
      </c>
    </row>
    <row r="21" spans="1:9" ht="12.75">
      <c r="A21" t="s">
        <v>1065</v>
      </c>
      <c r="B21" s="1">
        <v>15711</v>
      </c>
      <c r="C21" s="1">
        <v>39</v>
      </c>
      <c r="D21" s="1">
        <v>0</v>
      </c>
      <c r="E21" s="1">
        <v>0</v>
      </c>
      <c r="F21" s="1">
        <v>15711</v>
      </c>
      <c r="G21" s="1">
        <v>39</v>
      </c>
      <c r="H21" s="1">
        <v>0</v>
      </c>
      <c r="I21" s="1">
        <v>0</v>
      </c>
    </row>
    <row r="22" spans="1:25" ht="13.5" thickBot="1">
      <c r="A22" t="s">
        <v>1066</v>
      </c>
      <c r="B22" s="1">
        <v>477</v>
      </c>
      <c r="C22" s="1">
        <v>9</v>
      </c>
      <c r="D22" s="1">
        <v>0</v>
      </c>
      <c r="E22" s="1">
        <v>0</v>
      </c>
      <c r="F22" s="1">
        <v>477</v>
      </c>
      <c r="G22" s="1">
        <v>9</v>
      </c>
      <c r="H22" s="1">
        <v>0</v>
      </c>
      <c r="I22" s="1">
        <v>0</v>
      </c>
      <c r="L22" s="2"/>
      <c r="M22" s="28" t="s">
        <v>107</v>
      </c>
      <c r="N22" s="28" t="s">
        <v>108</v>
      </c>
      <c r="O22" s="28" t="s">
        <v>109</v>
      </c>
      <c r="P22" s="28" t="s">
        <v>110</v>
      </c>
      <c r="Q22" s="28" t="s">
        <v>111</v>
      </c>
      <c r="R22" s="28" t="s">
        <v>112</v>
      </c>
      <c r="S22" s="28" t="s">
        <v>113</v>
      </c>
      <c r="T22" s="28" t="s">
        <v>114</v>
      </c>
      <c r="U22" s="28" t="s">
        <v>115</v>
      </c>
      <c r="V22" s="28" t="s">
        <v>116</v>
      </c>
      <c r="W22" s="28" t="s">
        <v>117</v>
      </c>
      <c r="X22" s="28" t="s">
        <v>118</v>
      </c>
      <c r="Y22" s="28" t="s">
        <v>119</v>
      </c>
    </row>
    <row r="23" spans="1:25" ht="12.75">
      <c r="A23" t="s">
        <v>1067</v>
      </c>
      <c r="B23" s="1">
        <v>3163</v>
      </c>
      <c r="C23" s="1">
        <v>30</v>
      </c>
      <c r="D23" s="1">
        <v>0</v>
      </c>
      <c r="E23" s="1">
        <v>0</v>
      </c>
      <c r="F23" s="1">
        <v>3163</v>
      </c>
      <c r="G23" s="1">
        <v>30</v>
      </c>
      <c r="H23" s="1">
        <v>0</v>
      </c>
      <c r="I23" s="1">
        <v>0</v>
      </c>
      <c r="L23" s="16" t="s">
        <v>153</v>
      </c>
      <c r="M23" s="29">
        <v>725</v>
      </c>
      <c r="N23" s="19">
        <v>17</v>
      </c>
      <c r="O23" s="20">
        <v>36</v>
      </c>
      <c r="P23" s="20">
        <v>47</v>
      </c>
      <c r="Q23" s="20">
        <v>53</v>
      </c>
      <c r="R23" s="20">
        <v>36</v>
      </c>
      <c r="S23" s="20">
        <v>8</v>
      </c>
      <c r="T23" s="20">
        <v>55</v>
      </c>
      <c r="U23" s="20">
        <v>76</v>
      </c>
      <c r="V23" s="20">
        <v>111</v>
      </c>
      <c r="W23" s="20">
        <v>149</v>
      </c>
      <c r="X23" s="20">
        <v>100</v>
      </c>
      <c r="Y23" s="21">
        <v>37</v>
      </c>
    </row>
    <row r="24" spans="1:25" ht="12.75">
      <c r="A24" t="s">
        <v>1068</v>
      </c>
      <c r="B24" s="1">
        <v>98</v>
      </c>
      <c r="C24" s="1">
        <v>8</v>
      </c>
      <c r="D24" s="1">
        <v>2</v>
      </c>
      <c r="E24" s="1">
        <v>2</v>
      </c>
      <c r="F24" s="1">
        <v>96</v>
      </c>
      <c r="G24" s="1">
        <v>6</v>
      </c>
      <c r="H24" s="1">
        <v>0</v>
      </c>
      <c r="I24" s="1">
        <v>0</v>
      </c>
      <c r="L24" s="17" t="s">
        <v>154</v>
      </c>
      <c r="M24" s="30">
        <v>135348</v>
      </c>
      <c r="N24" s="22">
        <v>2217</v>
      </c>
      <c r="O24" s="23">
        <v>4435</v>
      </c>
      <c r="P24" s="23">
        <v>3590</v>
      </c>
      <c r="Q24" s="23">
        <v>7126</v>
      </c>
      <c r="R24" s="23">
        <v>2696</v>
      </c>
      <c r="S24" s="23">
        <v>805</v>
      </c>
      <c r="T24" s="23">
        <v>14190</v>
      </c>
      <c r="U24" s="23">
        <v>15866</v>
      </c>
      <c r="V24" s="23">
        <v>25604</v>
      </c>
      <c r="W24" s="23">
        <v>35662</v>
      </c>
      <c r="X24" s="23">
        <v>18035</v>
      </c>
      <c r="Y24" s="24">
        <v>5122</v>
      </c>
    </row>
    <row r="25" spans="1:25" ht="12.75">
      <c r="A25" t="s">
        <v>1069</v>
      </c>
      <c r="B25" s="1">
        <v>245</v>
      </c>
      <c r="C25" s="1">
        <v>9</v>
      </c>
      <c r="D25" s="1">
        <v>0</v>
      </c>
      <c r="E25" s="1">
        <v>0</v>
      </c>
      <c r="F25" s="1">
        <v>245</v>
      </c>
      <c r="G25" s="1">
        <v>9</v>
      </c>
      <c r="H25" s="1">
        <v>0</v>
      </c>
      <c r="I25" s="1">
        <v>0</v>
      </c>
      <c r="L25" s="17" t="s">
        <v>1272</v>
      </c>
      <c r="M25" s="22">
        <f>M24/M23</f>
        <v>186.68689655172415</v>
      </c>
      <c r="N25" s="22">
        <f>N24/N23</f>
        <v>130.41176470588235</v>
      </c>
      <c r="O25" s="22">
        <f aca="true" t="shared" si="0" ref="O25:Y25">O24/O23</f>
        <v>123.19444444444444</v>
      </c>
      <c r="P25" s="22">
        <f t="shared" si="0"/>
        <v>76.38297872340425</v>
      </c>
      <c r="Q25" s="22">
        <f t="shared" si="0"/>
        <v>134.45283018867926</v>
      </c>
      <c r="R25" s="22">
        <f t="shared" si="0"/>
        <v>74.88888888888889</v>
      </c>
      <c r="S25" s="22">
        <f t="shared" si="0"/>
        <v>100.625</v>
      </c>
      <c r="T25" s="22">
        <f t="shared" si="0"/>
        <v>258</v>
      </c>
      <c r="U25" s="22">
        <f t="shared" si="0"/>
        <v>208.76315789473685</v>
      </c>
      <c r="V25" s="22">
        <f t="shared" si="0"/>
        <v>230.66666666666666</v>
      </c>
      <c r="W25" s="22">
        <f t="shared" si="0"/>
        <v>239.34228187919464</v>
      </c>
      <c r="X25" s="22">
        <f t="shared" si="0"/>
        <v>180.35</v>
      </c>
      <c r="Y25" s="22">
        <f t="shared" si="0"/>
        <v>138.43243243243242</v>
      </c>
    </row>
    <row r="26" spans="1:25" ht="12.75">
      <c r="A26" t="s">
        <v>1075</v>
      </c>
      <c r="B26" s="1">
        <v>83</v>
      </c>
      <c r="C26" s="1">
        <v>10</v>
      </c>
      <c r="D26" s="1">
        <v>2</v>
      </c>
      <c r="E26" s="1">
        <v>2</v>
      </c>
      <c r="F26" s="1">
        <v>81</v>
      </c>
      <c r="G26" s="1">
        <v>8</v>
      </c>
      <c r="H26" s="1">
        <v>0</v>
      </c>
      <c r="I26" s="1">
        <v>0</v>
      </c>
      <c r="L26" s="17" t="s">
        <v>155</v>
      </c>
      <c r="M26" s="30">
        <v>100</v>
      </c>
      <c r="N26" s="22">
        <f aca="true" t="shared" si="1" ref="N26:Y26">N23/$M$23*100</f>
        <v>2.344827586206897</v>
      </c>
      <c r="O26" s="23">
        <f t="shared" si="1"/>
        <v>4.9655172413793105</v>
      </c>
      <c r="P26" s="23">
        <f t="shared" si="1"/>
        <v>6.482758620689655</v>
      </c>
      <c r="Q26" s="23">
        <f t="shared" si="1"/>
        <v>7.310344827586207</v>
      </c>
      <c r="R26" s="23">
        <f t="shared" si="1"/>
        <v>4.9655172413793105</v>
      </c>
      <c r="S26" s="23">
        <f t="shared" si="1"/>
        <v>1.103448275862069</v>
      </c>
      <c r="T26" s="23">
        <f t="shared" si="1"/>
        <v>7.586206896551724</v>
      </c>
      <c r="U26" s="23">
        <f t="shared" si="1"/>
        <v>10.482758620689655</v>
      </c>
      <c r="V26" s="23">
        <f t="shared" si="1"/>
        <v>15.310344827586206</v>
      </c>
      <c r="W26" s="23">
        <f t="shared" si="1"/>
        <v>20.551724137931036</v>
      </c>
      <c r="X26" s="23">
        <f t="shared" si="1"/>
        <v>13.793103448275861</v>
      </c>
      <c r="Y26" s="24">
        <f t="shared" si="1"/>
        <v>5.103448275862069</v>
      </c>
    </row>
    <row r="27" spans="1:25" ht="13.5" thickBot="1">
      <c r="A27" t="s">
        <v>1076</v>
      </c>
      <c r="B27" s="1">
        <v>782</v>
      </c>
      <c r="C27" s="1">
        <v>28</v>
      </c>
      <c r="D27" s="1">
        <v>8</v>
      </c>
      <c r="E27" s="1">
        <v>8</v>
      </c>
      <c r="F27" s="1">
        <v>774</v>
      </c>
      <c r="G27" s="1">
        <v>20</v>
      </c>
      <c r="H27" s="1">
        <v>0</v>
      </c>
      <c r="I27" s="1">
        <v>0</v>
      </c>
      <c r="L27" s="18" t="s">
        <v>156</v>
      </c>
      <c r="M27" s="31">
        <v>100</v>
      </c>
      <c r="N27" s="25">
        <f aca="true" t="shared" si="2" ref="N27:Y27">N24/$M$24*100</f>
        <v>1.6379998226793158</v>
      </c>
      <c r="O27" s="26">
        <f t="shared" si="2"/>
        <v>3.276738481543872</v>
      </c>
      <c r="P27" s="26">
        <f t="shared" si="2"/>
        <v>2.65242190501522</v>
      </c>
      <c r="Q27" s="26">
        <f t="shared" si="2"/>
        <v>5.264946656027425</v>
      </c>
      <c r="R27" s="26">
        <f t="shared" si="2"/>
        <v>1.9919023554097586</v>
      </c>
      <c r="S27" s="26">
        <f t="shared" si="2"/>
        <v>0.5947631291190117</v>
      </c>
      <c r="T27" s="26">
        <f t="shared" si="2"/>
        <v>10.484085468569909</v>
      </c>
      <c r="U27" s="26">
        <f t="shared" si="2"/>
        <v>11.722374915033837</v>
      </c>
      <c r="V27" s="26">
        <f t="shared" si="2"/>
        <v>18.917161686910777</v>
      </c>
      <c r="W27" s="26">
        <f t="shared" si="2"/>
        <v>26.348376038064842</v>
      </c>
      <c r="X27" s="26">
        <f t="shared" si="2"/>
        <v>13.324910600821585</v>
      </c>
      <c r="Y27" s="27">
        <f t="shared" si="2"/>
        <v>3.7843189408044453</v>
      </c>
    </row>
    <row r="28" spans="1:9" ht="12.75">
      <c r="A28" t="s">
        <v>1077</v>
      </c>
      <c r="B28" s="1">
        <v>12191</v>
      </c>
      <c r="C28" s="1">
        <v>76</v>
      </c>
      <c r="D28" s="1">
        <v>0</v>
      </c>
      <c r="E28" s="1">
        <v>0</v>
      </c>
      <c r="F28" s="1">
        <v>12191</v>
      </c>
      <c r="G28" s="1">
        <v>76</v>
      </c>
      <c r="H28" s="1">
        <v>0</v>
      </c>
      <c r="I28" s="1">
        <v>0</v>
      </c>
    </row>
    <row r="29" spans="1:9" ht="12.75">
      <c r="A29" t="s">
        <v>1078</v>
      </c>
      <c r="B29" s="1">
        <v>5528</v>
      </c>
      <c r="C29" s="1">
        <v>43</v>
      </c>
      <c r="D29" s="1">
        <v>2</v>
      </c>
      <c r="E29" s="1">
        <v>2</v>
      </c>
      <c r="F29" s="1">
        <v>5526</v>
      </c>
      <c r="G29" s="1">
        <v>41</v>
      </c>
      <c r="H29" s="1">
        <v>0</v>
      </c>
      <c r="I29" s="1">
        <v>0</v>
      </c>
    </row>
    <row r="30" spans="1:9" ht="12.75">
      <c r="A30" t="s">
        <v>1079</v>
      </c>
      <c r="B30" s="1">
        <v>827</v>
      </c>
      <c r="C30" s="1">
        <v>12</v>
      </c>
      <c r="D30" s="1">
        <v>0</v>
      </c>
      <c r="E30" s="1">
        <v>0</v>
      </c>
      <c r="F30" s="1">
        <v>827</v>
      </c>
      <c r="G30" s="1">
        <v>12</v>
      </c>
      <c r="H30" s="1">
        <v>0</v>
      </c>
      <c r="I30" s="1">
        <v>0</v>
      </c>
    </row>
    <row r="31" spans="1:9" ht="12.75">
      <c r="A31" t="s">
        <v>1080</v>
      </c>
      <c r="B31" s="1">
        <v>1</v>
      </c>
      <c r="C31" s="1">
        <v>1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</row>
    <row r="32" spans="1:9" ht="12.75">
      <c r="A32" t="s">
        <v>1081</v>
      </c>
      <c r="B32" s="1">
        <v>5364</v>
      </c>
      <c r="C32" s="1">
        <v>39</v>
      </c>
      <c r="D32" s="1">
        <v>0</v>
      </c>
      <c r="E32" s="1">
        <v>0</v>
      </c>
      <c r="F32" s="1">
        <v>5364</v>
      </c>
      <c r="G32" s="1">
        <v>39</v>
      </c>
      <c r="H32" s="1">
        <v>1</v>
      </c>
      <c r="I32" s="1">
        <v>0</v>
      </c>
    </row>
    <row r="33" spans="1:9" ht="12.75">
      <c r="A33" t="s">
        <v>1082</v>
      </c>
      <c r="B33" s="1">
        <v>1831</v>
      </c>
      <c r="C33" s="1">
        <v>12</v>
      </c>
      <c r="D33" s="1">
        <v>0</v>
      </c>
      <c r="E33" s="1">
        <v>0</v>
      </c>
      <c r="F33" s="1">
        <v>1831</v>
      </c>
      <c r="G33" s="1">
        <v>12</v>
      </c>
      <c r="H33" s="1">
        <v>0</v>
      </c>
      <c r="I33" s="1">
        <v>0</v>
      </c>
    </row>
    <row r="34" spans="1:9" ht="12.75">
      <c r="A34" t="s">
        <v>1083</v>
      </c>
      <c r="B34" s="1">
        <v>1023</v>
      </c>
      <c r="C34" s="1">
        <v>13</v>
      </c>
      <c r="D34" s="1">
        <v>1</v>
      </c>
      <c r="E34" s="1">
        <v>1</v>
      </c>
      <c r="F34" s="1">
        <v>1022</v>
      </c>
      <c r="G34" s="1">
        <v>12</v>
      </c>
      <c r="H34" s="1">
        <v>0</v>
      </c>
      <c r="I34" s="1">
        <v>0</v>
      </c>
    </row>
    <row r="35" spans="1:9" ht="12.75">
      <c r="A35" t="s">
        <v>1084</v>
      </c>
      <c r="B35" s="1">
        <v>56</v>
      </c>
      <c r="C35" s="1">
        <v>3</v>
      </c>
      <c r="D35" s="1">
        <v>0</v>
      </c>
      <c r="E35" s="1">
        <v>0</v>
      </c>
      <c r="F35" s="1">
        <v>56</v>
      </c>
      <c r="G35" s="1">
        <v>3</v>
      </c>
      <c r="H35" s="1">
        <v>0</v>
      </c>
      <c r="I35" s="1">
        <v>0</v>
      </c>
    </row>
    <row r="36" spans="1:9" ht="12.75">
      <c r="A36" t="s">
        <v>854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2.75">
      <c r="A37" t="s">
        <v>855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2.75">
      <c r="A38" t="s">
        <v>856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ht="12.75">
      <c r="A39" t="s">
        <v>857</v>
      </c>
      <c r="B39" s="1">
        <v>76</v>
      </c>
      <c r="C39" s="1">
        <v>13</v>
      </c>
      <c r="D39" s="1">
        <v>2</v>
      </c>
      <c r="E39" s="1">
        <v>2</v>
      </c>
      <c r="F39" s="1">
        <v>74</v>
      </c>
      <c r="G39" s="1">
        <v>11</v>
      </c>
      <c r="H39" s="1">
        <v>0</v>
      </c>
      <c r="I39" s="1">
        <v>0</v>
      </c>
    </row>
    <row r="40" spans="1:9" ht="12.75">
      <c r="A40" t="s">
        <v>858</v>
      </c>
      <c r="B40" s="1">
        <v>85</v>
      </c>
      <c r="C40" s="1">
        <v>2</v>
      </c>
      <c r="D40" s="1">
        <v>0</v>
      </c>
      <c r="E40" s="1">
        <v>0</v>
      </c>
      <c r="F40" s="1">
        <v>85</v>
      </c>
      <c r="G40" s="1">
        <v>2</v>
      </c>
      <c r="H40" s="1">
        <v>0</v>
      </c>
      <c r="I40" s="1">
        <v>0</v>
      </c>
    </row>
    <row r="41" spans="1:9" ht="12.75">
      <c r="A41" t="s">
        <v>859</v>
      </c>
      <c r="B41" s="1">
        <v>27693</v>
      </c>
      <c r="C41" s="1">
        <v>31</v>
      </c>
      <c r="D41" s="1">
        <v>0</v>
      </c>
      <c r="E41" s="1">
        <v>0</v>
      </c>
      <c r="F41" s="1">
        <v>27693</v>
      </c>
      <c r="G41" s="1">
        <v>31</v>
      </c>
      <c r="H41" s="1">
        <v>0</v>
      </c>
      <c r="I41" s="1">
        <v>0</v>
      </c>
    </row>
    <row r="42" spans="1:9" ht="12.75">
      <c r="A42" t="s">
        <v>860</v>
      </c>
      <c r="B42" s="1">
        <v>941</v>
      </c>
      <c r="C42" s="1">
        <v>169</v>
      </c>
      <c r="D42" s="1">
        <v>161</v>
      </c>
      <c r="E42" s="1">
        <v>161</v>
      </c>
      <c r="F42" s="1">
        <v>780</v>
      </c>
      <c r="G42" s="1">
        <v>8</v>
      </c>
      <c r="H42" s="1">
        <v>0</v>
      </c>
      <c r="I42" s="1">
        <v>0</v>
      </c>
    </row>
    <row r="43" spans="1:9" ht="12.75">
      <c r="A43" t="s">
        <v>861</v>
      </c>
      <c r="B43" s="1">
        <v>151</v>
      </c>
      <c r="C43" s="1">
        <v>8</v>
      </c>
      <c r="D43" s="1">
        <v>0</v>
      </c>
      <c r="E43" s="1">
        <v>0</v>
      </c>
      <c r="F43" s="1">
        <v>151</v>
      </c>
      <c r="G43" s="1">
        <v>8</v>
      </c>
      <c r="H43" s="1">
        <v>0</v>
      </c>
      <c r="I43" s="1">
        <v>0</v>
      </c>
    </row>
    <row r="44" spans="1:9" ht="12.75">
      <c r="A44" t="s">
        <v>862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ht="12.75">
      <c r="A45" t="s">
        <v>863</v>
      </c>
      <c r="B45" s="1">
        <v>2706</v>
      </c>
      <c r="C45" s="1">
        <v>9</v>
      </c>
      <c r="D45" s="1">
        <v>0</v>
      </c>
      <c r="E45" s="1">
        <v>0</v>
      </c>
      <c r="F45" s="1">
        <v>2706</v>
      </c>
      <c r="G45" s="1">
        <v>9</v>
      </c>
      <c r="H45" s="1">
        <v>1</v>
      </c>
      <c r="I45" s="1">
        <v>0</v>
      </c>
    </row>
    <row r="46" spans="1:9" ht="12.75">
      <c r="A46" t="s">
        <v>864</v>
      </c>
      <c r="B46" s="1">
        <v>1116</v>
      </c>
      <c r="C46" s="1">
        <v>11</v>
      </c>
      <c r="D46" s="1">
        <v>0</v>
      </c>
      <c r="E46" s="1">
        <v>0</v>
      </c>
      <c r="F46" s="1">
        <v>1116</v>
      </c>
      <c r="G46" s="1">
        <v>11</v>
      </c>
      <c r="H46" s="1">
        <v>0</v>
      </c>
      <c r="I46" s="1">
        <v>0</v>
      </c>
    </row>
    <row r="47" spans="1:9" ht="12.75">
      <c r="A47" t="s">
        <v>865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ht="12.75">
      <c r="A48" t="s">
        <v>866</v>
      </c>
      <c r="B48" s="1">
        <v>20189</v>
      </c>
      <c r="C48" s="1">
        <v>45</v>
      </c>
      <c r="D48" s="1">
        <v>0</v>
      </c>
      <c r="E48" s="1">
        <v>0</v>
      </c>
      <c r="F48" s="1">
        <v>20189</v>
      </c>
      <c r="G48" s="1">
        <v>45</v>
      </c>
      <c r="H48" s="1">
        <v>1</v>
      </c>
      <c r="I48" s="1">
        <v>0</v>
      </c>
    </row>
    <row r="49" spans="1:9" ht="12.75">
      <c r="A49" t="s">
        <v>867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ht="12.75">
      <c r="A50" t="s">
        <v>868</v>
      </c>
      <c r="B50" s="1">
        <v>733</v>
      </c>
      <c r="C50" s="1">
        <v>15</v>
      </c>
      <c r="D50" s="1">
        <v>0</v>
      </c>
      <c r="E50" s="1">
        <v>0</v>
      </c>
      <c r="F50" s="1">
        <v>733</v>
      </c>
      <c r="G50" s="1">
        <v>15</v>
      </c>
      <c r="H50" s="1">
        <v>0</v>
      </c>
      <c r="I50" s="1">
        <v>0</v>
      </c>
    </row>
    <row r="51" spans="1:22" ht="12.75">
      <c r="A51" t="s">
        <v>869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L51" s="7" t="s">
        <v>181</v>
      </c>
      <c r="Q51" s="7" t="s">
        <v>1188</v>
      </c>
      <c r="V51" s="7" t="s">
        <v>80</v>
      </c>
    </row>
    <row r="52" spans="1:9" ht="13.5" thickBot="1">
      <c r="A52" t="s">
        <v>870</v>
      </c>
      <c r="B52" s="1">
        <v>138</v>
      </c>
      <c r="C52" s="1">
        <v>18</v>
      </c>
      <c r="D52" s="1">
        <v>0</v>
      </c>
      <c r="E52" s="1">
        <v>0</v>
      </c>
      <c r="F52" s="1">
        <v>138</v>
      </c>
      <c r="G52" s="1">
        <v>18</v>
      </c>
      <c r="H52" s="1">
        <v>0</v>
      </c>
      <c r="I52" s="1">
        <v>0</v>
      </c>
    </row>
    <row r="53" spans="1:25" ht="13.5" thickBot="1">
      <c r="A53" t="s">
        <v>871</v>
      </c>
      <c r="B53" s="1">
        <v>400</v>
      </c>
      <c r="C53" s="1">
        <v>35</v>
      </c>
      <c r="D53" s="1">
        <v>25</v>
      </c>
      <c r="E53" s="1">
        <v>25</v>
      </c>
      <c r="F53" s="1">
        <v>375</v>
      </c>
      <c r="G53" s="1">
        <v>10</v>
      </c>
      <c r="H53" s="1">
        <v>0</v>
      </c>
      <c r="I53" s="1">
        <v>0</v>
      </c>
      <c r="L53" s="39" t="s">
        <v>943</v>
      </c>
      <c r="M53" s="40" t="s">
        <v>38</v>
      </c>
      <c r="N53" s="41" t="s">
        <v>39</v>
      </c>
      <c r="Q53" s="39" t="s">
        <v>943</v>
      </c>
      <c r="R53" s="40" t="s">
        <v>38</v>
      </c>
      <c r="S53" s="41" t="s">
        <v>39</v>
      </c>
      <c r="V53" t="s">
        <v>81</v>
      </c>
      <c r="W53" s="8" t="s">
        <v>1271</v>
      </c>
      <c r="X53" s="8" t="s">
        <v>154</v>
      </c>
      <c r="Y53" s="8" t="s">
        <v>184</v>
      </c>
    </row>
    <row r="54" spans="1:25" ht="12.75">
      <c r="A54" t="s">
        <v>872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L54" s="42" t="s">
        <v>177</v>
      </c>
      <c r="M54" s="37">
        <v>5</v>
      </c>
      <c r="N54" s="49">
        <v>187</v>
      </c>
      <c r="Q54" s="42" t="s">
        <v>944</v>
      </c>
      <c r="R54" s="37">
        <v>1</v>
      </c>
      <c r="S54" s="49" t="s">
        <v>50</v>
      </c>
      <c r="V54" t="s">
        <v>82</v>
      </c>
      <c r="W54">
        <v>101</v>
      </c>
      <c r="X54" s="1">
        <v>15497</v>
      </c>
      <c r="Y54" s="70">
        <f>X54/135345*100</f>
        <v>11.449998152868595</v>
      </c>
    </row>
    <row r="55" spans="1:25" ht="12.75">
      <c r="A55" t="s">
        <v>873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L55" s="43" t="s">
        <v>708</v>
      </c>
      <c r="M55" s="36">
        <v>2</v>
      </c>
      <c r="N55" s="24">
        <v>6</v>
      </c>
      <c r="Q55" s="43" t="s">
        <v>904</v>
      </c>
      <c r="R55" s="36">
        <v>1</v>
      </c>
      <c r="S55" s="24">
        <v>6</v>
      </c>
      <c r="V55" t="s">
        <v>83</v>
      </c>
      <c r="W55">
        <v>117</v>
      </c>
      <c r="X55" s="1">
        <v>22082</v>
      </c>
      <c r="Y55" s="70">
        <f aca="true" t="shared" si="3" ref="Y55:Y60">X55/135345*100</f>
        <v>16.315342273449332</v>
      </c>
    </row>
    <row r="56" spans="2:25" ht="12.75">
      <c r="B56" s="1"/>
      <c r="C56" s="1"/>
      <c r="D56" s="1"/>
      <c r="E56" s="1"/>
      <c r="F56" s="1"/>
      <c r="G56" s="1"/>
      <c r="L56" s="43" t="s">
        <v>42</v>
      </c>
      <c r="M56" s="36">
        <v>6</v>
      </c>
      <c r="N56" s="24">
        <v>75</v>
      </c>
      <c r="Q56" s="43" t="s">
        <v>1112</v>
      </c>
      <c r="R56" s="36">
        <v>1</v>
      </c>
      <c r="S56" s="24">
        <v>2</v>
      </c>
      <c r="V56" t="s">
        <v>76</v>
      </c>
      <c r="W56">
        <v>153</v>
      </c>
      <c r="X56" s="1">
        <v>42248</v>
      </c>
      <c r="Y56" s="70">
        <f t="shared" si="3"/>
        <v>31.21504303816173</v>
      </c>
    </row>
    <row r="57" spans="1:25" ht="12.75">
      <c r="A57" t="s">
        <v>874</v>
      </c>
      <c r="B57" s="1">
        <v>135557</v>
      </c>
      <c r="C57" s="1">
        <v>934</v>
      </c>
      <c r="D57" s="1">
        <v>209</v>
      </c>
      <c r="E57" s="1">
        <v>209</v>
      </c>
      <c r="F57" s="1">
        <v>135348</v>
      </c>
      <c r="G57" s="1">
        <v>725</v>
      </c>
      <c r="H57" s="1">
        <v>4</v>
      </c>
      <c r="I57" s="1">
        <v>0</v>
      </c>
      <c r="L57" s="43" t="s">
        <v>43</v>
      </c>
      <c r="M57" s="36">
        <v>1</v>
      </c>
      <c r="N57" s="24">
        <v>7</v>
      </c>
      <c r="Q57" s="43" t="s">
        <v>40</v>
      </c>
      <c r="R57" s="36">
        <v>3</v>
      </c>
      <c r="S57" s="24">
        <v>80</v>
      </c>
      <c r="V57" t="s">
        <v>77</v>
      </c>
      <c r="W57">
        <v>146</v>
      </c>
      <c r="X57" s="1">
        <v>21948</v>
      </c>
      <c r="Y57" s="70">
        <f t="shared" si="3"/>
        <v>16.216336030145186</v>
      </c>
    </row>
    <row r="58" spans="12:25" ht="12.75">
      <c r="L58" s="43" t="s">
        <v>573</v>
      </c>
      <c r="M58" s="36">
        <v>5</v>
      </c>
      <c r="N58" s="24">
        <v>101</v>
      </c>
      <c r="Q58" s="43" t="s">
        <v>41</v>
      </c>
      <c r="R58" s="36">
        <v>1</v>
      </c>
      <c r="S58" s="24">
        <v>35</v>
      </c>
      <c r="V58" t="s">
        <v>84</v>
      </c>
      <c r="W58">
        <v>118</v>
      </c>
      <c r="X58" s="1">
        <v>12907</v>
      </c>
      <c r="Y58" s="70">
        <f t="shared" si="3"/>
        <v>9.536370017363035</v>
      </c>
    </row>
    <row r="59" spans="12:25" ht="12.75">
      <c r="L59" s="43" t="s">
        <v>178</v>
      </c>
      <c r="M59" s="36">
        <v>1</v>
      </c>
      <c r="N59" s="24">
        <v>46</v>
      </c>
      <c r="Q59" s="43" t="s">
        <v>42</v>
      </c>
      <c r="R59" s="36">
        <v>6</v>
      </c>
      <c r="S59" s="24">
        <v>100</v>
      </c>
      <c r="V59" t="s">
        <v>85</v>
      </c>
      <c r="W59">
        <v>51</v>
      </c>
      <c r="X59" s="1">
        <v>10673</v>
      </c>
      <c r="Y59" s="70">
        <f t="shared" si="3"/>
        <v>7.885773393919243</v>
      </c>
    </row>
    <row r="60" spans="12:25" ht="12.75">
      <c r="L60" s="43" t="s">
        <v>179</v>
      </c>
      <c r="M60" s="36">
        <v>7</v>
      </c>
      <c r="N60" s="24">
        <v>539</v>
      </c>
      <c r="Q60" s="43" t="s">
        <v>43</v>
      </c>
      <c r="R60" s="36">
        <v>5</v>
      </c>
      <c r="S60" s="24">
        <v>50</v>
      </c>
      <c r="V60" t="s">
        <v>73</v>
      </c>
      <c r="W60">
        <v>39</v>
      </c>
      <c r="X60" s="1">
        <v>9990</v>
      </c>
      <c r="Y60" s="70">
        <f t="shared" si="3"/>
        <v>7.381137094092874</v>
      </c>
    </row>
    <row r="61" spans="12:19" ht="12.75">
      <c r="L61" s="43" t="s">
        <v>283</v>
      </c>
      <c r="M61" s="36">
        <v>9</v>
      </c>
      <c r="N61" s="24">
        <v>60</v>
      </c>
      <c r="Q61" s="43" t="s">
        <v>44</v>
      </c>
      <c r="R61" s="36">
        <v>3</v>
      </c>
      <c r="S61" s="24">
        <v>142</v>
      </c>
    </row>
    <row r="62" spans="12:19" ht="12.75">
      <c r="L62" s="43" t="s">
        <v>425</v>
      </c>
      <c r="M62" s="36">
        <v>2</v>
      </c>
      <c r="N62" s="24">
        <v>21</v>
      </c>
      <c r="Q62" s="43" t="s">
        <v>45</v>
      </c>
      <c r="R62" s="36">
        <v>1</v>
      </c>
      <c r="S62" s="24">
        <v>38</v>
      </c>
    </row>
    <row r="63" spans="12:19" ht="13.5" thickBot="1">
      <c r="L63" s="44" t="s">
        <v>180</v>
      </c>
      <c r="M63" s="38">
        <v>3</v>
      </c>
      <c r="N63" s="27">
        <v>10</v>
      </c>
      <c r="Q63" s="43" t="s">
        <v>491</v>
      </c>
      <c r="R63" s="36">
        <v>3</v>
      </c>
      <c r="S63" s="24">
        <v>35</v>
      </c>
    </row>
    <row r="64" spans="12:19" ht="13.5" thickBot="1">
      <c r="L64" s="45" t="s">
        <v>51</v>
      </c>
      <c r="M64" s="46">
        <v>55</v>
      </c>
      <c r="N64" s="50">
        <v>1052</v>
      </c>
      <c r="Q64" s="43" t="s">
        <v>641</v>
      </c>
      <c r="R64" s="36">
        <v>2</v>
      </c>
      <c r="S64" s="24">
        <v>224</v>
      </c>
    </row>
    <row r="65" spans="17:19" ht="13.5" thickBot="1">
      <c r="Q65" s="43" t="s">
        <v>46</v>
      </c>
      <c r="R65" s="36">
        <v>3</v>
      </c>
      <c r="S65" s="24">
        <v>22</v>
      </c>
    </row>
    <row r="66" spans="12:19" ht="13.5" thickBot="1">
      <c r="L66" s="39" t="s">
        <v>183</v>
      </c>
      <c r="M66" s="40" t="s">
        <v>39</v>
      </c>
      <c r="N66" s="41" t="s">
        <v>184</v>
      </c>
      <c r="Q66" s="43" t="s">
        <v>47</v>
      </c>
      <c r="R66" s="36">
        <v>7</v>
      </c>
      <c r="S66" s="24">
        <v>195</v>
      </c>
    </row>
    <row r="67" spans="12:19" ht="12.75">
      <c r="L67" s="42" t="s">
        <v>576</v>
      </c>
      <c r="M67" s="52">
        <f>M69-M68</f>
        <v>134296</v>
      </c>
      <c r="N67" s="53">
        <f>M67/M69*100</f>
        <v>99.22274433312646</v>
      </c>
      <c r="Q67" s="43" t="s">
        <v>48</v>
      </c>
      <c r="R67" s="36">
        <v>1</v>
      </c>
      <c r="S67" s="24">
        <v>297</v>
      </c>
    </row>
    <row r="68" spans="12:19" ht="13.5" thickBot="1">
      <c r="L68" s="44" t="s">
        <v>182</v>
      </c>
      <c r="M68" s="26">
        <v>1052</v>
      </c>
      <c r="N68" s="54">
        <f>100-N67</f>
        <v>0.7772556668735433</v>
      </c>
      <c r="Q68" s="43" t="s">
        <v>49</v>
      </c>
      <c r="R68" s="36">
        <v>7</v>
      </c>
      <c r="S68" s="24">
        <v>12093</v>
      </c>
    </row>
    <row r="69" spans="12:19" ht="13.5" thickBot="1">
      <c r="L69" s="45" t="s">
        <v>51</v>
      </c>
      <c r="M69" s="51">
        <v>135348</v>
      </c>
      <c r="N69" s="47">
        <v>100</v>
      </c>
      <c r="Q69" s="43" t="s">
        <v>425</v>
      </c>
      <c r="R69" s="36">
        <v>5</v>
      </c>
      <c r="S69" s="24">
        <v>16925</v>
      </c>
    </row>
    <row r="70" spans="17:19" ht="12.75">
      <c r="Q70" s="43" t="s">
        <v>56</v>
      </c>
      <c r="R70" s="36">
        <v>1</v>
      </c>
      <c r="S70" s="24">
        <v>435</v>
      </c>
    </row>
    <row r="71" spans="17:19" ht="13.5" thickBot="1">
      <c r="Q71" s="44" t="s">
        <v>185</v>
      </c>
      <c r="R71" s="38">
        <v>4</v>
      </c>
      <c r="S71" s="27">
        <v>299</v>
      </c>
    </row>
    <row r="72" spans="17:19" ht="13.5" thickBot="1">
      <c r="Q72" s="45" t="s">
        <v>51</v>
      </c>
      <c r="R72" s="46">
        <v>55</v>
      </c>
      <c r="S72" s="50">
        <v>30979</v>
      </c>
    </row>
  </sheetData>
  <sheetProtection/>
  <printOptions gridLines="1"/>
  <pageMargins left="0.75" right="0.75" top="0.25" bottom="0.5" header="0.25" footer="0.25"/>
  <pageSetup fitToHeight="1" fitToWidth="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0"/>
  <sheetViews>
    <sheetView zoomScalePageLayoutView="0" workbookViewId="0" topLeftCell="A1">
      <selection activeCell="D25" sqref="D25"/>
    </sheetView>
  </sheetViews>
  <sheetFormatPr defaultColWidth="8.8515625" defaultRowHeight="12.75"/>
  <cols>
    <col min="1" max="2" width="8.8515625" style="0" customWidth="1"/>
    <col min="3" max="3" width="42.7109375" style="0" customWidth="1"/>
    <col min="4" max="4" width="21.7109375" style="0" bestFit="1" customWidth="1"/>
    <col min="5" max="5" width="8.8515625" style="32" customWidth="1"/>
    <col min="6" max="6" width="10.140625" style="67" bestFit="1" customWidth="1"/>
    <col min="7" max="7" width="27.140625" style="0" bestFit="1" customWidth="1"/>
    <col min="8" max="13" width="8.8515625" style="0" customWidth="1"/>
    <col min="14" max="14" width="12.7109375" style="0" bestFit="1" customWidth="1"/>
  </cols>
  <sheetData>
    <row r="1" spans="2:12" ht="12.75">
      <c r="B1" t="s">
        <v>1151</v>
      </c>
      <c r="K1" s="3"/>
      <c r="L1" s="3"/>
    </row>
    <row r="2" spans="3:13" ht="12.75">
      <c r="C2" s="4"/>
      <c r="E2" s="33"/>
      <c r="F2" s="68"/>
      <c r="G2" s="4"/>
      <c r="H2" s="4"/>
      <c r="I2" s="4"/>
      <c r="J2" s="4"/>
      <c r="K2" s="3"/>
      <c r="L2" s="3"/>
      <c r="M2" s="4"/>
    </row>
    <row r="3" spans="1:14" s="7" customFormat="1" ht="12.75">
      <c r="A3" s="7" t="s">
        <v>91</v>
      </c>
      <c r="B3" s="6" t="s">
        <v>943</v>
      </c>
      <c r="C3" s="6" t="s">
        <v>1130</v>
      </c>
      <c r="D3" s="6" t="s">
        <v>1095</v>
      </c>
      <c r="E3" s="34" t="s">
        <v>1131</v>
      </c>
      <c r="F3" s="69" t="s">
        <v>72</v>
      </c>
      <c r="G3" s="6" t="s">
        <v>1096</v>
      </c>
      <c r="H3" s="6" t="s">
        <v>1128</v>
      </c>
      <c r="I3" s="6" t="s">
        <v>92</v>
      </c>
      <c r="J3" s="6" t="s">
        <v>93</v>
      </c>
      <c r="K3" s="6" t="s">
        <v>94</v>
      </c>
      <c r="L3" s="6" t="s">
        <v>1185</v>
      </c>
      <c r="M3" s="6" t="s">
        <v>1129</v>
      </c>
      <c r="N3" s="7" t="s">
        <v>941</v>
      </c>
    </row>
    <row r="4" spans="1:13" ht="12.75">
      <c r="A4">
        <v>1</v>
      </c>
      <c r="B4" t="s">
        <v>944</v>
      </c>
      <c r="C4" s="9" t="s">
        <v>1097</v>
      </c>
      <c r="D4" s="5" t="s">
        <v>1098</v>
      </c>
      <c r="E4" s="32">
        <v>39884</v>
      </c>
      <c r="F4" s="67" t="s">
        <v>77</v>
      </c>
      <c r="G4" s="2" t="s">
        <v>1099</v>
      </c>
      <c r="H4" s="2">
        <v>30</v>
      </c>
      <c r="I4" s="2" t="s">
        <v>95</v>
      </c>
      <c r="J4" s="2" t="s">
        <v>1100</v>
      </c>
      <c r="K4" s="2" t="s">
        <v>1094</v>
      </c>
      <c r="L4">
        <v>1</v>
      </c>
      <c r="M4" s="2" t="s">
        <v>1101</v>
      </c>
    </row>
    <row r="5" spans="1:13" ht="12.75">
      <c r="A5">
        <v>2</v>
      </c>
      <c r="B5" t="s">
        <v>944</v>
      </c>
      <c r="C5" s="10" t="s">
        <v>1102</v>
      </c>
      <c r="D5" s="2"/>
      <c r="E5" s="32">
        <v>39895</v>
      </c>
      <c r="F5" s="67" t="s">
        <v>74</v>
      </c>
      <c r="G5" s="2" t="s">
        <v>1099</v>
      </c>
      <c r="H5" s="8">
        <v>30</v>
      </c>
      <c r="I5" s="2" t="s">
        <v>95</v>
      </c>
      <c r="J5" s="8" t="s">
        <v>1100</v>
      </c>
      <c r="K5" s="8" t="s">
        <v>1094</v>
      </c>
      <c r="L5">
        <v>1</v>
      </c>
      <c r="M5" s="8" t="s">
        <v>1101</v>
      </c>
    </row>
    <row r="6" spans="1:13" ht="12.75">
      <c r="A6">
        <v>3</v>
      </c>
      <c r="B6" t="s">
        <v>944</v>
      </c>
      <c r="C6" s="2" t="s">
        <v>885</v>
      </c>
      <c r="D6" s="2"/>
      <c r="E6" s="32">
        <v>39828</v>
      </c>
      <c r="F6" s="67" t="s">
        <v>77</v>
      </c>
      <c r="G6" s="2" t="s">
        <v>1099</v>
      </c>
      <c r="H6" s="2">
        <v>25</v>
      </c>
      <c r="I6" s="2" t="s">
        <v>95</v>
      </c>
      <c r="J6" s="2" t="s">
        <v>1100</v>
      </c>
      <c r="K6" s="2" t="s">
        <v>1094</v>
      </c>
      <c r="L6">
        <v>1</v>
      </c>
      <c r="M6" s="2" t="s">
        <v>1101</v>
      </c>
    </row>
    <row r="7" spans="1:13" ht="12.75">
      <c r="A7">
        <v>4</v>
      </c>
      <c r="B7" t="s">
        <v>944</v>
      </c>
      <c r="C7" s="2" t="s">
        <v>885</v>
      </c>
      <c r="D7" s="2"/>
      <c r="E7" s="32">
        <v>39828</v>
      </c>
      <c r="F7" s="67" t="s">
        <v>77</v>
      </c>
      <c r="G7" s="2" t="s">
        <v>1099</v>
      </c>
      <c r="H7" s="2">
        <v>10</v>
      </c>
      <c r="I7" s="2" t="s">
        <v>95</v>
      </c>
      <c r="J7" s="2" t="s">
        <v>1100</v>
      </c>
      <c r="K7" s="2" t="s">
        <v>1094</v>
      </c>
      <c r="L7">
        <v>1</v>
      </c>
      <c r="M7" s="2" t="s">
        <v>1101</v>
      </c>
    </row>
    <row r="8" spans="1:13" ht="12.75">
      <c r="A8">
        <v>5</v>
      </c>
      <c r="B8" t="s">
        <v>944</v>
      </c>
      <c r="C8" s="2" t="s">
        <v>886</v>
      </c>
      <c r="D8" s="2"/>
      <c r="E8" s="32">
        <v>39878</v>
      </c>
      <c r="F8" s="67" t="s">
        <v>78</v>
      </c>
      <c r="G8" s="2" t="s">
        <v>1099</v>
      </c>
      <c r="H8" s="2">
        <v>54</v>
      </c>
      <c r="I8" s="2" t="s">
        <v>95</v>
      </c>
      <c r="J8" s="2" t="s">
        <v>1100</v>
      </c>
      <c r="K8" s="2" t="s">
        <v>1094</v>
      </c>
      <c r="L8">
        <v>1</v>
      </c>
      <c r="M8" s="2" t="s">
        <v>1101</v>
      </c>
    </row>
    <row r="9" spans="1:13" ht="12.75">
      <c r="A9">
        <v>6</v>
      </c>
      <c r="B9" t="s">
        <v>944</v>
      </c>
      <c r="C9" s="2" t="s">
        <v>886</v>
      </c>
      <c r="D9" s="2"/>
      <c r="E9" s="32">
        <v>39879</v>
      </c>
      <c r="F9" s="67" t="s">
        <v>79</v>
      </c>
      <c r="G9" s="2" t="s">
        <v>1099</v>
      </c>
      <c r="H9" s="2">
        <v>36</v>
      </c>
      <c r="I9" s="2" t="s">
        <v>95</v>
      </c>
      <c r="J9" s="2" t="s">
        <v>1100</v>
      </c>
      <c r="K9" s="2" t="s">
        <v>1094</v>
      </c>
      <c r="L9">
        <v>1</v>
      </c>
      <c r="M9" s="2" t="s">
        <v>1101</v>
      </c>
    </row>
    <row r="10" spans="1:13" ht="12.75">
      <c r="A10">
        <v>7</v>
      </c>
      <c r="B10" t="s">
        <v>944</v>
      </c>
      <c r="C10" s="2" t="s">
        <v>887</v>
      </c>
      <c r="D10" s="2"/>
      <c r="E10" s="32">
        <v>39881</v>
      </c>
      <c r="F10" s="67" t="s">
        <v>74</v>
      </c>
      <c r="G10" s="2" t="s">
        <v>1099</v>
      </c>
      <c r="H10" s="2">
        <v>70</v>
      </c>
      <c r="I10" s="2" t="s">
        <v>95</v>
      </c>
      <c r="J10" s="2" t="s">
        <v>1100</v>
      </c>
      <c r="K10" s="2" t="s">
        <v>1094</v>
      </c>
      <c r="L10">
        <v>1</v>
      </c>
      <c r="M10" s="2" t="s">
        <v>1101</v>
      </c>
    </row>
    <row r="11" spans="1:13" ht="12.75">
      <c r="A11">
        <v>8</v>
      </c>
      <c r="B11" t="s">
        <v>944</v>
      </c>
      <c r="C11" s="2" t="s">
        <v>1118</v>
      </c>
      <c r="D11" s="2"/>
      <c r="E11" s="32">
        <v>39876</v>
      </c>
      <c r="F11" s="67" t="s">
        <v>76</v>
      </c>
      <c r="G11" s="2" t="s">
        <v>1099</v>
      </c>
      <c r="H11" s="2">
        <v>3</v>
      </c>
      <c r="I11" s="2" t="s">
        <v>95</v>
      </c>
      <c r="J11" s="2" t="s">
        <v>1100</v>
      </c>
      <c r="K11" s="2" t="s">
        <v>1094</v>
      </c>
      <c r="L11">
        <v>1</v>
      </c>
      <c r="M11" s="2" t="s">
        <v>1101</v>
      </c>
    </row>
    <row r="12" spans="1:13" ht="12.75">
      <c r="A12">
        <v>9</v>
      </c>
      <c r="B12" t="s">
        <v>944</v>
      </c>
      <c r="C12" s="2" t="s">
        <v>1119</v>
      </c>
      <c r="D12" s="2"/>
      <c r="E12" s="32">
        <v>39877</v>
      </c>
      <c r="F12" s="67" t="s">
        <v>77</v>
      </c>
      <c r="G12" s="2" t="s">
        <v>1099</v>
      </c>
      <c r="H12" s="2">
        <v>26</v>
      </c>
      <c r="I12" s="2" t="s">
        <v>95</v>
      </c>
      <c r="J12" s="2" t="s">
        <v>1100</v>
      </c>
      <c r="K12" s="2" t="s">
        <v>1094</v>
      </c>
      <c r="L12">
        <v>1</v>
      </c>
      <c r="M12" s="2" t="s">
        <v>1101</v>
      </c>
    </row>
    <row r="13" spans="1:13" ht="12.75">
      <c r="A13">
        <v>10</v>
      </c>
      <c r="B13" t="s">
        <v>944</v>
      </c>
      <c r="C13" s="2" t="s">
        <v>1120</v>
      </c>
      <c r="D13" s="2"/>
      <c r="E13" s="32">
        <v>39876</v>
      </c>
      <c r="F13" s="67" t="s">
        <v>76</v>
      </c>
      <c r="G13" s="2" t="s">
        <v>1099</v>
      </c>
      <c r="H13" s="2">
        <v>2</v>
      </c>
      <c r="I13" s="2" t="s">
        <v>95</v>
      </c>
      <c r="J13" s="2" t="s">
        <v>1100</v>
      </c>
      <c r="K13" s="2" t="s">
        <v>1094</v>
      </c>
      <c r="L13">
        <v>1</v>
      </c>
      <c r="M13" s="2" t="s">
        <v>1101</v>
      </c>
    </row>
    <row r="14" spans="1:13" ht="12.75">
      <c r="A14">
        <v>11</v>
      </c>
      <c r="B14" t="s">
        <v>944</v>
      </c>
      <c r="C14" s="2" t="s">
        <v>1121</v>
      </c>
      <c r="D14" s="2"/>
      <c r="E14" s="32">
        <v>39863</v>
      </c>
      <c r="F14" s="67" t="s">
        <v>77</v>
      </c>
      <c r="G14" s="2" t="s">
        <v>1099</v>
      </c>
      <c r="H14" s="2">
        <v>50</v>
      </c>
      <c r="I14" s="2" t="s">
        <v>95</v>
      </c>
      <c r="J14" s="2" t="s">
        <v>1100</v>
      </c>
      <c r="K14" s="2" t="s">
        <v>1094</v>
      </c>
      <c r="L14">
        <v>1</v>
      </c>
      <c r="M14" s="2" t="s">
        <v>1101</v>
      </c>
    </row>
    <row r="15" spans="1:13" ht="12.75">
      <c r="A15">
        <v>12</v>
      </c>
      <c r="B15" t="s">
        <v>944</v>
      </c>
      <c r="C15" s="2" t="s">
        <v>1122</v>
      </c>
      <c r="D15" s="2"/>
      <c r="E15" s="32">
        <v>39869</v>
      </c>
      <c r="F15" s="67" t="s">
        <v>76</v>
      </c>
      <c r="G15" s="2" t="s">
        <v>1099</v>
      </c>
      <c r="H15" s="2">
        <v>385</v>
      </c>
      <c r="I15" s="2" t="s">
        <v>95</v>
      </c>
      <c r="J15" s="2" t="s">
        <v>1100</v>
      </c>
      <c r="K15" s="2" t="s">
        <v>1094</v>
      </c>
      <c r="L15">
        <v>1</v>
      </c>
      <c r="M15" s="2" t="s">
        <v>1101</v>
      </c>
    </row>
    <row r="16" spans="1:14" ht="12.75">
      <c r="A16">
        <v>13</v>
      </c>
      <c r="B16" t="s">
        <v>944</v>
      </c>
      <c r="C16" s="2" t="s">
        <v>1122</v>
      </c>
      <c r="D16" s="2"/>
      <c r="E16" s="32">
        <v>39869</v>
      </c>
      <c r="F16" s="67" t="s">
        <v>76</v>
      </c>
      <c r="G16" s="2" t="s">
        <v>1099</v>
      </c>
      <c r="H16" s="2">
        <v>0.05</v>
      </c>
      <c r="I16" s="2" t="s">
        <v>96</v>
      </c>
      <c r="J16" s="2" t="s">
        <v>1132</v>
      </c>
      <c r="K16" s="2" t="s">
        <v>1094</v>
      </c>
      <c r="L16" s="8">
        <v>1</v>
      </c>
      <c r="M16" s="2" t="s">
        <v>1101</v>
      </c>
      <c r="N16" s="8" t="s">
        <v>940</v>
      </c>
    </row>
    <row r="17" spans="1:13" ht="12.75">
      <c r="A17">
        <v>14</v>
      </c>
      <c r="B17" t="s">
        <v>944</v>
      </c>
      <c r="C17" s="2" t="s">
        <v>1122</v>
      </c>
      <c r="D17" s="2"/>
      <c r="E17" s="32">
        <v>39882</v>
      </c>
      <c r="F17" s="67" t="s">
        <v>75</v>
      </c>
      <c r="G17" s="2" t="s">
        <v>1099</v>
      </c>
      <c r="H17" s="2">
        <v>57</v>
      </c>
      <c r="I17" s="2" t="s">
        <v>95</v>
      </c>
      <c r="J17" s="2" t="s">
        <v>1100</v>
      </c>
      <c r="K17" s="2" t="s">
        <v>1094</v>
      </c>
      <c r="L17">
        <v>1</v>
      </c>
      <c r="M17" s="2" t="s">
        <v>1101</v>
      </c>
    </row>
    <row r="18" spans="1:13" ht="12.75">
      <c r="A18">
        <v>15</v>
      </c>
      <c r="B18" t="s">
        <v>944</v>
      </c>
      <c r="C18" s="10" t="s">
        <v>1122</v>
      </c>
      <c r="D18" s="2"/>
      <c r="E18" s="32">
        <v>39972</v>
      </c>
      <c r="F18" s="67" t="s">
        <v>74</v>
      </c>
      <c r="G18" s="2" t="s">
        <v>1099</v>
      </c>
      <c r="H18" s="8">
        <v>40</v>
      </c>
      <c r="I18" s="2" t="s">
        <v>95</v>
      </c>
      <c r="J18" s="8" t="s">
        <v>1100</v>
      </c>
      <c r="K18" s="8" t="s">
        <v>1094</v>
      </c>
      <c r="L18">
        <v>1</v>
      </c>
      <c r="M18" s="8" t="s">
        <v>1101</v>
      </c>
    </row>
    <row r="19" spans="1:13" ht="12.75">
      <c r="A19">
        <v>16</v>
      </c>
      <c r="B19" t="s">
        <v>944</v>
      </c>
      <c r="C19" s="2" t="s">
        <v>1123</v>
      </c>
      <c r="D19" s="2"/>
      <c r="E19" s="32">
        <v>39864</v>
      </c>
      <c r="F19" s="67" t="s">
        <v>78</v>
      </c>
      <c r="G19" s="2" t="s">
        <v>1099</v>
      </c>
      <c r="H19" s="2">
        <v>130</v>
      </c>
      <c r="I19" s="2" t="s">
        <v>95</v>
      </c>
      <c r="J19" s="2" t="s">
        <v>1100</v>
      </c>
      <c r="K19" s="2" t="s">
        <v>1094</v>
      </c>
      <c r="L19">
        <v>1</v>
      </c>
      <c r="M19" s="2" t="s">
        <v>1101</v>
      </c>
    </row>
    <row r="20" spans="1:13" ht="12.75">
      <c r="A20">
        <v>17</v>
      </c>
      <c r="B20" t="s">
        <v>944</v>
      </c>
      <c r="C20" s="2" t="s">
        <v>1124</v>
      </c>
      <c r="D20" s="2" t="s">
        <v>1125</v>
      </c>
      <c r="E20" s="32">
        <v>39827</v>
      </c>
      <c r="F20" s="67" t="s">
        <v>76</v>
      </c>
      <c r="G20" s="2" t="s">
        <v>1099</v>
      </c>
      <c r="H20" s="2">
        <v>30</v>
      </c>
      <c r="I20" s="2" t="s">
        <v>95</v>
      </c>
      <c r="J20" s="2" t="s">
        <v>1100</v>
      </c>
      <c r="K20" s="2" t="s">
        <v>1094</v>
      </c>
      <c r="L20">
        <v>1</v>
      </c>
      <c r="M20" s="2" t="s">
        <v>1101</v>
      </c>
    </row>
    <row r="21" spans="1:13" ht="12.75">
      <c r="A21">
        <v>18</v>
      </c>
      <c r="B21" t="s">
        <v>944</v>
      </c>
      <c r="C21" s="2" t="s">
        <v>1126</v>
      </c>
      <c r="D21" s="2"/>
      <c r="E21" s="32">
        <v>39860</v>
      </c>
      <c r="F21" s="67" t="s">
        <v>74</v>
      </c>
      <c r="G21" s="2" t="s">
        <v>1099</v>
      </c>
      <c r="H21" s="2">
        <v>125</v>
      </c>
      <c r="I21" s="2" t="s">
        <v>95</v>
      </c>
      <c r="J21" s="2" t="s">
        <v>1100</v>
      </c>
      <c r="K21" s="2" t="s">
        <v>1094</v>
      </c>
      <c r="L21">
        <v>1</v>
      </c>
      <c r="M21" s="2" t="s">
        <v>1101</v>
      </c>
    </row>
    <row r="22" spans="1:13" ht="12.75">
      <c r="A22">
        <v>19</v>
      </c>
      <c r="B22" t="s">
        <v>944</v>
      </c>
      <c r="C22" s="2" t="s">
        <v>1126</v>
      </c>
      <c r="D22" s="2"/>
      <c r="E22" s="32">
        <v>39861</v>
      </c>
      <c r="F22" s="67" t="s">
        <v>75</v>
      </c>
      <c r="G22" s="2" t="s">
        <v>1099</v>
      </c>
      <c r="H22" s="2">
        <v>3</v>
      </c>
      <c r="I22" s="2" t="s">
        <v>95</v>
      </c>
      <c r="J22" s="2" t="s">
        <v>1100</v>
      </c>
      <c r="K22" s="2" t="s">
        <v>1094</v>
      </c>
      <c r="L22">
        <v>1</v>
      </c>
      <c r="M22" s="2" t="s">
        <v>1101</v>
      </c>
    </row>
    <row r="23" spans="1:13" ht="12.75">
      <c r="A23">
        <v>20</v>
      </c>
      <c r="B23" t="s">
        <v>944</v>
      </c>
      <c r="C23" s="2" t="s">
        <v>1126</v>
      </c>
      <c r="D23" s="2"/>
      <c r="E23" s="32">
        <v>39862</v>
      </c>
      <c r="F23" s="67" t="s">
        <v>76</v>
      </c>
      <c r="G23" s="2" t="s">
        <v>1099</v>
      </c>
      <c r="H23" s="2">
        <v>5</v>
      </c>
      <c r="I23" s="2" t="s">
        <v>95</v>
      </c>
      <c r="J23" s="2" t="s">
        <v>1100</v>
      </c>
      <c r="K23" s="2" t="s">
        <v>1094</v>
      </c>
      <c r="L23">
        <v>1</v>
      </c>
      <c r="M23" s="2" t="s">
        <v>1101</v>
      </c>
    </row>
    <row r="24" spans="1:13" ht="12.75">
      <c r="A24">
        <v>21</v>
      </c>
      <c r="B24" t="s">
        <v>944</v>
      </c>
      <c r="C24" s="2" t="s">
        <v>1126</v>
      </c>
      <c r="D24" s="2"/>
      <c r="E24" s="32">
        <v>39868</v>
      </c>
      <c r="F24" s="67" t="s">
        <v>75</v>
      </c>
      <c r="G24" s="2" t="s">
        <v>1099</v>
      </c>
      <c r="H24" s="2">
        <v>115</v>
      </c>
      <c r="I24" s="2" t="s">
        <v>95</v>
      </c>
      <c r="J24" s="2" t="s">
        <v>1100</v>
      </c>
      <c r="K24" s="2" t="s">
        <v>1094</v>
      </c>
      <c r="L24">
        <v>1</v>
      </c>
      <c r="M24" s="2" t="s">
        <v>1101</v>
      </c>
    </row>
    <row r="25" spans="1:13" ht="12.75">
      <c r="A25">
        <v>22</v>
      </c>
      <c r="B25" t="s">
        <v>944</v>
      </c>
      <c r="C25" s="2" t="s">
        <v>1126</v>
      </c>
      <c r="D25" s="2"/>
      <c r="E25" s="32">
        <v>39874</v>
      </c>
      <c r="F25" s="67" t="s">
        <v>74</v>
      </c>
      <c r="G25" s="2" t="s">
        <v>1099</v>
      </c>
      <c r="H25" s="2">
        <v>26</v>
      </c>
      <c r="I25" s="2" t="s">
        <v>95</v>
      </c>
      <c r="J25" s="2" t="s">
        <v>942</v>
      </c>
      <c r="K25" s="2" t="s">
        <v>1094</v>
      </c>
      <c r="L25">
        <v>1</v>
      </c>
      <c r="M25" s="2" t="s">
        <v>1101</v>
      </c>
    </row>
    <row r="26" spans="1:13" ht="12.75">
      <c r="A26">
        <v>23</v>
      </c>
      <c r="B26" t="s">
        <v>944</v>
      </c>
      <c r="C26" s="2" t="s">
        <v>1126</v>
      </c>
      <c r="D26" s="2"/>
      <c r="E26" s="32">
        <v>39875</v>
      </c>
      <c r="F26" s="67" t="s">
        <v>75</v>
      </c>
      <c r="G26" s="2" t="s">
        <v>1099</v>
      </c>
      <c r="H26" s="2">
        <v>135</v>
      </c>
      <c r="I26" s="2" t="s">
        <v>95</v>
      </c>
      <c r="J26" s="2" t="s">
        <v>1100</v>
      </c>
      <c r="K26" s="2" t="s">
        <v>1094</v>
      </c>
      <c r="L26">
        <v>1</v>
      </c>
      <c r="M26" s="2" t="s">
        <v>1101</v>
      </c>
    </row>
    <row r="27" spans="1:13" ht="12.75">
      <c r="A27">
        <v>24</v>
      </c>
      <c r="B27" t="s">
        <v>944</v>
      </c>
      <c r="C27" s="2" t="s">
        <v>1126</v>
      </c>
      <c r="D27" s="2"/>
      <c r="E27" s="32">
        <v>39883</v>
      </c>
      <c r="F27" s="67" t="s">
        <v>76</v>
      </c>
      <c r="G27" s="2" t="s">
        <v>1099</v>
      </c>
      <c r="H27" s="2">
        <v>40</v>
      </c>
      <c r="I27" s="2" t="s">
        <v>95</v>
      </c>
      <c r="J27" s="2" t="s">
        <v>1100</v>
      </c>
      <c r="K27" s="2" t="s">
        <v>1094</v>
      </c>
      <c r="L27">
        <v>1</v>
      </c>
      <c r="M27" s="2" t="s">
        <v>1101</v>
      </c>
    </row>
    <row r="28" spans="1:13" ht="12.75">
      <c r="A28">
        <v>25</v>
      </c>
      <c r="B28" t="s">
        <v>944</v>
      </c>
      <c r="C28" s="2" t="s">
        <v>1127</v>
      </c>
      <c r="E28" s="32">
        <v>39867</v>
      </c>
      <c r="F28" s="67" t="s">
        <v>74</v>
      </c>
      <c r="G28" t="s">
        <v>1099</v>
      </c>
      <c r="H28" s="2">
        <v>550</v>
      </c>
      <c r="I28" s="2" t="s">
        <v>95</v>
      </c>
      <c r="J28" s="2" t="s">
        <v>1100</v>
      </c>
      <c r="K28" s="2" t="s">
        <v>1094</v>
      </c>
      <c r="L28">
        <v>1</v>
      </c>
      <c r="M28" s="2" t="s">
        <v>1101</v>
      </c>
    </row>
    <row r="29" spans="1:13" ht="12.75">
      <c r="A29">
        <v>26</v>
      </c>
      <c r="B29" t="s">
        <v>897</v>
      </c>
      <c r="C29" t="s">
        <v>945</v>
      </c>
      <c r="D29" t="s">
        <v>946</v>
      </c>
      <c r="E29" s="32">
        <v>39709</v>
      </c>
      <c r="F29" s="67" t="s">
        <v>77</v>
      </c>
      <c r="G29" t="s">
        <v>947</v>
      </c>
      <c r="H29">
        <v>40</v>
      </c>
      <c r="I29" s="2" t="s">
        <v>95</v>
      </c>
      <c r="J29" t="s">
        <v>948</v>
      </c>
      <c r="K29" t="s">
        <v>1094</v>
      </c>
      <c r="L29">
        <v>1</v>
      </c>
      <c r="M29" t="s">
        <v>1101</v>
      </c>
    </row>
    <row r="30" spans="1:13" ht="12.75">
      <c r="A30">
        <v>27</v>
      </c>
      <c r="B30" t="s">
        <v>897</v>
      </c>
      <c r="C30" t="s">
        <v>945</v>
      </c>
      <c r="D30" t="s">
        <v>949</v>
      </c>
      <c r="E30" s="32">
        <v>39710</v>
      </c>
      <c r="F30" s="67" t="s">
        <v>78</v>
      </c>
      <c r="G30" t="s">
        <v>947</v>
      </c>
      <c r="H30">
        <v>50</v>
      </c>
      <c r="I30" s="2" t="s">
        <v>95</v>
      </c>
      <c r="J30" t="s">
        <v>950</v>
      </c>
      <c r="K30" t="s">
        <v>1094</v>
      </c>
      <c r="L30">
        <v>1</v>
      </c>
      <c r="M30" t="s">
        <v>1101</v>
      </c>
    </row>
    <row r="31" spans="1:13" ht="12.75">
      <c r="A31">
        <v>28</v>
      </c>
      <c r="B31" t="s">
        <v>897</v>
      </c>
      <c r="C31" t="s">
        <v>951</v>
      </c>
      <c r="D31" t="s">
        <v>952</v>
      </c>
      <c r="E31" s="32">
        <v>39715</v>
      </c>
      <c r="F31" s="67" t="s">
        <v>76</v>
      </c>
      <c r="G31" t="s">
        <v>953</v>
      </c>
      <c r="H31">
        <v>25</v>
      </c>
      <c r="I31" s="2" t="s">
        <v>95</v>
      </c>
      <c r="J31" t="s">
        <v>954</v>
      </c>
      <c r="K31" t="s">
        <v>1094</v>
      </c>
      <c r="L31">
        <v>1</v>
      </c>
      <c r="M31" t="s">
        <v>1101</v>
      </c>
    </row>
    <row r="32" spans="1:13" ht="12.75">
      <c r="A32">
        <v>29</v>
      </c>
      <c r="B32" t="s">
        <v>897</v>
      </c>
      <c r="C32" t="s">
        <v>951</v>
      </c>
      <c r="D32" t="s">
        <v>955</v>
      </c>
      <c r="E32" s="32">
        <v>39715</v>
      </c>
      <c r="F32" s="67" t="s">
        <v>76</v>
      </c>
      <c r="G32" t="s">
        <v>959</v>
      </c>
      <c r="H32">
        <v>28</v>
      </c>
      <c r="I32" s="2" t="s">
        <v>95</v>
      </c>
      <c r="J32" t="s">
        <v>954</v>
      </c>
      <c r="K32" t="s">
        <v>1094</v>
      </c>
      <c r="L32">
        <v>1</v>
      </c>
      <c r="M32" t="s">
        <v>1101</v>
      </c>
    </row>
    <row r="33" spans="1:13" ht="12.75">
      <c r="A33">
        <v>30</v>
      </c>
      <c r="B33" t="s">
        <v>897</v>
      </c>
      <c r="C33" t="s">
        <v>951</v>
      </c>
      <c r="D33" t="s">
        <v>960</v>
      </c>
      <c r="E33" s="32">
        <v>39715</v>
      </c>
      <c r="F33" s="67" t="s">
        <v>76</v>
      </c>
      <c r="G33" t="s">
        <v>961</v>
      </c>
      <c r="H33">
        <v>38</v>
      </c>
      <c r="I33" s="2" t="s">
        <v>95</v>
      </c>
      <c r="J33" t="s">
        <v>954</v>
      </c>
      <c r="K33" t="s">
        <v>1094</v>
      </c>
      <c r="L33">
        <v>1</v>
      </c>
      <c r="M33" t="s">
        <v>1101</v>
      </c>
    </row>
    <row r="34" spans="1:13" ht="12.75">
      <c r="A34">
        <v>31</v>
      </c>
      <c r="B34" t="s">
        <v>897</v>
      </c>
      <c r="C34" t="s">
        <v>951</v>
      </c>
      <c r="D34" t="s">
        <v>962</v>
      </c>
      <c r="E34" s="32">
        <v>39716</v>
      </c>
      <c r="F34" s="67" t="s">
        <v>77</v>
      </c>
      <c r="G34" t="s">
        <v>963</v>
      </c>
      <c r="H34">
        <v>27</v>
      </c>
      <c r="I34" s="2" t="s">
        <v>95</v>
      </c>
      <c r="J34" t="s">
        <v>954</v>
      </c>
      <c r="K34" t="s">
        <v>1094</v>
      </c>
      <c r="L34">
        <v>1</v>
      </c>
      <c r="M34" t="s">
        <v>1101</v>
      </c>
    </row>
    <row r="35" spans="1:13" ht="12.75">
      <c r="A35">
        <v>32</v>
      </c>
      <c r="B35" t="s">
        <v>897</v>
      </c>
      <c r="C35" t="s">
        <v>951</v>
      </c>
      <c r="D35" t="s">
        <v>964</v>
      </c>
      <c r="E35" s="32">
        <v>39716</v>
      </c>
      <c r="F35" s="67" t="s">
        <v>77</v>
      </c>
      <c r="G35" t="s">
        <v>965</v>
      </c>
      <c r="H35">
        <v>18</v>
      </c>
      <c r="I35" s="2" t="s">
        <v>95</v>
      </c>
      <c r="J35" t="s">
        <v>954</v>
      </c>
      <c r="K35" t="s">
        <v>1094</v>
      </c>
      <c r="L35">
        <v>1</v>
      </c>
      <c r="M35" t="s">
        <v>1101</v>
      </c>
    </row>
    <row r="36" spans="1:13" ht="12.75">
      <c r="A36">
        <v>33</v>
      </c>
      <c r="B36" t="s">
        <v>897</v>
      </c>
      <c r="C36" t="s">
        <v>951</v>
      </c>
      <c r="D36" t="s">
        <v>966</v>
      </c>
      <c r="E36" s="32">
        <v>39716</v>
      </c>
      <c r="F36" s="67" t="s">
        <v>77</v>
      </c>
      <c r="G36" t="s">
        <v>739</v>
      </c>
      <c r="H36">
        <v>23</v>
      </c>
      <c r="I36" s="2" t="s">
        <v>95</v>
      </c>
      <c r="J36" t="s">
        <v>954</v>
      </c>
      <c r="K36" t="s">
        <v>1094</v>
      </c>
      <c r="L36">
        <v>1</v>
      </c>
      <c r="M36" t="s">
        <v>1101</v>
      </c>
    </row>
    <row r="37" spans="1:13" ht="12.75">
      <c r="A37">
        <v>34</v>
      </c>
      <c r="B37" t="s">
        <v>897</v>
      </c>
      <c r="C37" t="s">
        <v>740</v>
      </c>
      <c r="D37" t="s">
        <v>741</v>
      </c>
      <c r="E37" s="32">
        <v>39719</v>
      </c>
      <c r="F37" s="67" t="s">
        <v>73</v>
      </c>
      <c r="G37" t="s">
        <v>742</v>
      </c>
      <c r="H37">
        <v>80</v>
      </c>
      <c r="I37" s="2" t="s">
        <v>95</v>
      </c>
      <c r="J37" t="s">
        <v>1100</v>
      </c>
      <c r="K37" t="s">
        <v>1094</v>
      </c>
      <c r="L37">
        <v>1</v>
      </c>
      <c r="M37" t="s">
        <v>1101</v>
      </c>
    </row>
    <row r="38" spans="1:13" ht="12.75">
      <c r="A38">
        <v>35</v>
      </c>
      <c r="B38" t="s">
        <v>897</v>
      </c>
      <c r="C38" t="s">
        <v>743</v>
      </c>
      <c r="D38" t="s">
        <v>744</v>
      </c>
      <c r="E38" s="32">
        <v>39720</v>
      </c>
      <c r="F38" s="67" t="s">
        <v>74</v>
      </c>
      <c r="G38" t="s">
        <v>745</v>
      </c>
      <c r="H38">
        <v>134</v>
      </c>
      <c r="I38" s="2" t="s">
        <v>95</v>
      </c>
      <c r="J38" t="s">
        <v>1100</v>
      </c>
      <c r="K38" t="s">
        <v>1094</v>
      </c>
      <c r="L38">
        <v>1</v>
      </c>
      <c r="M38" t="s">
        <v>1101</v>
      </c>
    </row>
    <row r="39" spans="1:13" ht="12.75">
      <c r="A39">
        <v>36</v>
      </c>
      <c r="B39" t="s">
        <v>897</v>
      </c>
      <c r="C39" t="s">
        <v>746</v>
      </c>
      <c r="D39" t="s">
        <v>982</v>
      </c>
      <c r="E39" s="32">
        <v>39722</v>
      </c>
      <c r="F39" s="67" t="s">
        <v>76</v>
      </c>
      <c r="G39" t="s">
        <v>983</v>
      </c>
      <c r="H39">
        <v>120</v>
      </c>
      <c r="I39" s="2" t="s">
        <v>95</v>
      </c>
      <c r="J39" t="s">
        <v>1100</v>
      </c>
      <c r="K39" t="s">
        <v>1094</v>
      </c>
      <c r="L39">
        <v>1</v>
      </c>
      <c r="M39" t="s">
        <v>1101</v>
      </c>
    </row>
    <row r="40" spans="1:13" ht="12.75">
      <c r="A40">
        <v>37</v>
      </c>
      <c r="B40" t="s">
        <v>897</v>
      </c>
      <c r="C40" t="s">
        <v>984</v>
      </c>
      <c r="D40" t="s">
        <v>985</v>
      </c>
      <c r="E40" s="32">
        <v>39723</v>
      </c>
      <c r="F40" s="67" t="s">
        <v>77</v>
      </c>
      <c r="G40" t="s">
        <v>947</v>
      </c>
      <c r="H40">
        <v>170</v>
      </c>
      <c r="I40" s="2" t="s">
        <v>95</v>
      </c>
      <c r="J40" t="s">
        <v>1100</v>
      </c>
      <c r="K40" t="s">
        <v>1094</v>
      </c>
      <c r="L40">
        <v>1</v>
      </c>
      <c r="M40" t="s">
        <v>1101</v>
      </c>
    </row>
    <row r="41" spans="1:13" ht="12.75">
      <c r="A41">
        <v>38</v>
      </c>
      <c r="B41" t="s">
        <v>897</v>
      </c>
      <c r="C41" t="s">
        <v>986</v>
      </c>
      <c r="D41" t="s">
        <v>987</v>
      </c>
      <c r="E41" s="32">
        <v>39727</v>
      </c>
      <c r="F41" s="67" t="s">
        <v>74</v>
      </c>
      <c r="G41" t="s">
        <v>988</v>
      </c>
      <c r="H41">
        <v>5</v>
      </c>
      <c r="I41" s="2" t="s">
        <v>95</v>
      </c>
      <c r="J41" t="s">
        <v>749</v>
      </c>
      <c r="K41" t="s">
        <v>1094</v>
      </c>
      <c r="L41">
        <v>1</v>
      </c>
      <c r="M41" t="s">
        <v>1101</v>
      </c>
    </row>
    <row r="42" spans="1:13" ht="12.75">
      <c r="A42">
        <v>39</v>
      </c>
      <c r="B42" t="s">
        <v>897</v>
      </c>
      <c r="C42" t="s">
        <v>986</v>
      </c>
      <c r="D42" t="s">
        <v>750</v>
      </c>
      <c r="E42" s="32">
        <v>39741</v>
      </c>
      <c r="F42" s="67" t="s">
        <v>74</v>
      </c>
      <c r="G42" t="s">
        <v>751</v>
      </c>
      <c r="H42">
        <v>180</v>
      </c>
      <c r="I42" s="2" t="s">
        <v>95</v>
      </c>
      <c r="J42" t="s">
        <v>950</v>
      </c>
      <c r="K42" t="s">
        <v>1094</v>
      </c>
      <c r="L42">
        <v>1</v>
      </c>
      <c r="M42" t="s">
        <v>1101</v>
      </c>
    </row>
    <row r="43" spans="1:13" ht="12.75">
      <c r="A43">
        <v>40</v>
      </c>
      <c r="B43" t="s">
        <v>897</v>
      </c>
      <c r="C43" t="s">
        <v>1252</v>
      </c>
      <c r="D43" t="s">
        <v>1253</v>
      </c>
      <c r="E43" s="32">
        <v>39742</v>
      </c>
      <c r="F43" s="67" t="s">
        <v>75</v>
      </c>
      <c r="G43" t="s">
        <v>751</v>
      </c>
      <c r="H43">
        <v>200</v>
      </c>
      <c r="I43" s="2" t="s">
        <v>95</v>
      </c>
      <c r="J43" t="s">
        <v>950</v>
      </c>
      <c r="K43" t="s">
        <v>1094</v>
      </c>
      <c r="L43">
        <v>1</v>
      </c>
      <c r="M43" t="s">
        <v>1101</v>
      </c>
    </row>
    <row r="44" spans="1:13" ht="12.75">
      <c r="A44">
        <v>41</v>
      </c>
      <c r="B44" t="s">
        <v>897</v>
      </c>
      <c r="C44" t="s">
        <v>1254</v>
      </c>
      <c r="D44" t="s">
        <v>1255</v>
      </c>
      <c r="E44" s="32">
        <v>39743</v>
      </c>
      <c r="F44" s="67" t="s">
        <v>76</v>
      </c>
      <c r="G44" t="s">
        <v>947</v>
      </c>
      <c r="H44">
        <v>130</v>
      </c>
      <c r="I44" s="2" t="s">
        <v>95</v>
      </c>
      <c r="J44" t="s">
        <v>1100</v>
      </c>
      <c r="K44" t="s">
        <v>1094</v>
      </c>
      <c r="L44">
        <v>1</v>
      </c>
      <c r="M44" t="s">
        <v>1101</v>
      </c>
    </row>
    <row r="45" spans="1:13" ht="12.75">
      <c r="A45">
        <v>42</v>
      </c>
      <c r="B45" t="s">
        <v>897</v>
      </c>
      <c r="C45" t="s">
        <v>104</v>
      </c>
      <c r="D45" t="s">
        <v>755</v>
      </c>
      <c r="E45" s="32">
        <v>39749</v>
      </c>
      <c r="F45" s="67" t="s">
        <v>75</v>
      </c>
      <c r="G45" t="s">
        <v>947</v>
      </c>
      <c r="H45">
        <v>37</v>
      </c>
      <c r="I45" s="2" t="s">
        <v>95</v>
      </c>
      <c r="J45" t="s">
        <v>950</v>
      </c>
      <c r="K45" t="s">
        <v>1094</v>
      </c>
      <c r="L45">
        <v>1</v>
      </c>
      <c r="M45" t="s">
        <v>1101</v>
      </c>
    </row>
    <row r="46" spans="1:13" ht="12.75">
      <c r="A46">
        <v>43</v>
      </c>
      <c r="B46" t="s">
        <v>897</v>
      </c>
      <c r="C46" t="s">
        <v>756</v>
      </c>
      <c r="D46" t="s">
        <v>757</v>
      </c>
      <c r="E46" s="32">
        <v>39750</v>
      </c>
      <c r="F46" s="67" t="s">
        <v>76</v>
      </c>
      <c r="G46" t="s">
        <v>947</v>
      </c>
      <c r="H46">
        <v>400</v>
      </c>
      <c r="I46" s="2" t="s">
        <v>95</v>
      </c>
      <c r="J46" t="s">
        <v>950</v>
      </c>
      <c r="K46" t="s">
        <v>1094</v>
      </c>
      <c r="L46">
        <v>1</v>
      </c>
      <c r="M46" t="s">
        <v>1101</v>
      </c>
    </row>
    <row r="47" spans="1:13" ht="12.75">
      <c r="A47">
        <v>44</v>
      </c>
      <c r="B47" t="s">
        <v>897</v>
      </c>
      <c r="C47" t="s">
        <v>758</v>
      </c>
      <c r="D47" t="s">
        <v>1002</v>
      </c>
      <c r="E47" s="32">
        <v>39751</v>
      </c>
      <c r="F47" s="67" t="s">
        <v>77</v>
      </c>
      <c r="G47" t="s">
        <v>947</v>
      </c>
      <c r="H47">
        <v>108</v>
      </c>
      <c r="I47" s="2" t="s">
        <v>95</v>
      </c>
      <c r="J47" t="s">
        <v>1100</v>
      </c>
      <c r="K47" t="s">
        <v>1094</v>
      </c>
      <c r="L47">
        <v>1</v>
      </c>
      <c r="M47" t="s">
        <v>1101</v>
      </c>
    </row>
    <row r="48" spans="1:13" ht="12.75">
      <c r="A48">
        <v>45</v>
      </c>
      <c r="B48" t="s">
        <v>897</v>
      </c>
      <c r="C48" t="s">
        <v>1003</v>
      </c>
      <c r="D48" t="s">
        <v>1210</v>
      </c>
      <c r="E48" s="32">
        <v>39752</v>
      </c>
      <c r="F48" s="67" t="s">
        <v>78</v>
      </c>
      <c r="G48" t="s">
        <v>947</v>
      </c>
      <c r="H48">
        <v>50</v>
      </c>
      <c r="I48" s="2" t="s">
        <v>95</v>
      </c>
      <c r="J48" t="s">
        <v>770</v>
      </c>
      <c r="K48" t="s">
        <v>1094</v>
      </c>
      <c r="L48">
        <v>1</v>
      </c>
      <c r="M48" t="s">
        <v>1101</v>
      </c>
    </row>
    <row r="49" spans="1:13" ht="12.75">
      <c r="A49">
        <v>46</v>
      </c>
      <c r="B49" t="s">
        <v>897</v>
      </c>
      <c r="C49" t="s">
        <v>771</v>
      </c>
      <c r="D49" t="s">
        <v>772</v>
      </c>
      <c r="E49" s="32">
        <v>39753</v>
      </c>
      <c r="F49" s="67" t="s">
        <v>79</v>
      </c>
      <c r="G49" t="s">
        <v>1004</v>
      </c>
      <c r="H49">
        <v>3</v>
      </c>
      <c r="I49" s="2" t="s">
        <v>95</v>
      </c>
      <c r="J49" t="s">
        <v>954</v>
      </c>
      <c r="K49" t="s">
        <v>1094</v>
      </c>
      <c r="L49">
        <v>1</v>
      </c>
      <c r="M49" t="s">
        <v>1101</v>
      </c>
    </row>
    <row r="50" spans="1:13" ht="12.75">
      <c r="A50">
        <v>47</v>
      </c>
      <c r="B50" t="s">
        <v>897</v>
      </c>
      <c r="C50" t="s">
        <v>771</v>
      </c>
      <c r="D50" t="s">
        <v>1005</v>
      </c>
      <c r="E50" s="32">
        <v>39753</v>
      </c>
      <c r="F50" s="67" t="s">
        <v>79</v>
      </c>
      <c r="G50" t="s">
        <v>98</v>
      </c>
      <c r="H50">
        <v>3</v>
      </c>
      <c r="I50" s="2" t="s">
        <v>95</v>
      </c>
      <c r="J50" t="s">
        <v>954</v>
      </c>
      <c r="K50" t="s">
        <v>1094</v>
      </c>
      <c r="L50">
        <v>1</v>
      </c>
      <c r="M50" t="s">
        <v>1101</v>
      </c>
    </row>
    <row r="51" spans="1:13" ht="12.75">
      <c r="A51">
        <v>48</v>
      </c>
      <c r="B51" t="s">
        <v>897</v>
      </c>
      <c r="C51" t="s">
        <v>945</v>
      </c>
      <c r="D51" t="s">
        <v>1006</v>
      </c>
      <c r="E51" s="32">
        <v>39755</v>
      </c>
      <c r="F51" s="67" t="s">
        <v>74</v>
      </c>
      <c r="G51" t="s">
        <v>1004</v>
      </c>
      <c r="H51">
        <v>2</v>
      </c>
      <c r="I51" s="2" t="s">
        <v>95</v>
      </c>
      <c r="J51" t="s">
        <v>950</v>
      </c>
      <c r="K51" t="s">
        <v>1094</v>
      </c>
      <c r="L51">
        <v>1</v>
      </c>
      <c r="M51" t="s">
        <v>1101</v>
      </c>
    </row>
    <row r="52" spans="1:13" ht="12.75">
      <c r="A52">
        <v>49</v>
      </c>
      <c r="B52" t="s">
        <v>897</v>
      </c>
      <c r="C52" t="s">
        <v>1003</v>
      </c>
      <c r="D52" t="s">
        <v>1007</v>
      </c>
      <c r="E52" s="32">
        <v>39756</v>
      </c>
      <c r="F52" s="67" t="s">
        <v>75</v>
      </c>
      <c r="G52" t="s">
        <v>947</v>
      </c>
      <c r="H52">
        <v>120</v>
      </c>
      <c r="I52" s="2" t="s">
        <v>95</v>
      </c>
      <c r="J52" t="s">
        <v>948</v>
      </c>
      <c r="K52" t="s">
        <v>1094</v>
      </c>
      <c r="L52">
        <v>1</v>
      </c>
      <c r="M52" t="s">
        <v>1101</v>
      </c>
    </row>
    <row r="53" spans="1:13" ht="12.75">
      <c r="A53">
        <v>50</v>
      </c>
      <c r="B53" t="s">
        <v>897</v>
      </c>
      <c r="C53" t="s">
        <v>1008</v>
      </c>
      <c r="D53" t="s">
        <v>1009</v>
      </c>
      <c r="E53" s="32">
        <v>39757</v>
      </c>
      <c r="F53" s="67" t="s">
        <v>76</v>
      </c>
      <c r="G53" t="s">
        <v>1010</v>
      </c>
      <c r="H53">
        <v>50</v>
      </c>
      <c r="I53" s="2" t="s">
        <v>95</v>
      </c>
      <c r="J53" t="s">
        <v>1011</v>
      </c>
      <c r="K53" t="s">
        <v>1094</v>
      </c>
      <c r="L53">
        <v>1</v>
      </c>
      <c r="M53" t="s">
        <v>1101</v>
      </c>
    </row>
    <row r="54" spans="1:13" ht="12.75">
      <c r="A54">
        <v>51</v>
      </c>
      <c r="B54" t="s">
        <v>897</v>
      </c>
      <c r="C54" t="s">
        <v>1008</v>
      </c>
      <c r="D54" t="s">
        <v>1012</v>
      </c>
      <c r="E54" s="32">
        <v>39770</v>
      </c>
      <c r="F54" s="67" t="s">
        <v>75</v>
      </c>
      <c r="G54" t="s">
        <v>751</v>
      </c>
      <c r="H54">
        <v>65</v>
      </c>
      <c r="I54" s="2" t="s">
        <v>95</v>
      </c>
      <c r="J54" t="s">
        <v>950</v>
      </c>
      <c r="K54" t="s">
        <v>1094</v>
      </c>
      <c r="L54">
        <v>1</v>
      </c>
      <c r="M54" t="s">
        <v>1101</v>
      </c>
    </row>
    <row r="55" spans="1:13" ht="12.75">
      <c r="A55">
        <v>52</v>
      </c>
      <c r="B55" t="s">
        <v>897</v>
      </c>
      <c r="C55" t="s">
        <v>743</v>
      </c>
      <c r="D55" t="s">
        <v>1013</v>
      </c>
      <c r="E55" s="32">
        <v>39771</v>
      </c>
      <c r="F55" s="67" t="s">
        <v>76</v>
      </c>
      <c r="G55" t="s">
        <v>1014</v>
      </c>
      <c r="H55">
        <v>110</v>
      </c>
      <c r="I55" s="2" t="s">
        <v>95</v>
      </c>
      <c r="J55" t="s">
        <v>1100</v>
      </c>
      <c r="K55" t="s">
        <v>1094</v>
      </c>
      <c r="L55">
        <v>1</v>
      </c>
      <c r="M55" t="s">
        <v>1101</v>
      </c>
    </row>
    <row r="56" spans="1:13" ht="12.75">
      <c r="A56">
        <v>53</v>
      </c>
      <c r="B56" t="s">
        <v>897</v>
      </c>
      <c r="C56" t="s">
        <v>743</v>
      </c>
      <c r="D56" t="s">
        <v>1015</v>
      </c>
      <c r="E56" s="32">
        <v>39772</v>
      </c>
      <c r="F56" s="67" t="s">
        <v>77</v>
      </c>
      <c r="G56" t="s">
        <v>1004</v>
      </c>
      <c r="H56">
        <v>5</v>
      </c>
      <c r="I56" s="2" t="s">
        <v>95</v>
      </c>
      <c r="J56" t="s">
        <v>1016</v>
      </c>
      <c r="K56" t="s">
        <v>1094</v>
      </c>
      <c r="L56">
        <v>1</v>
      </c>
      <c r="M56" t="s">
        <v>1101</v>
      </c>
    </row>
    <row r="57" spans="1:13" ht="12.75">
      <c r="A57">
        <v>54</v>
      </c>
      <c r="B57" t="s">
        <v>897</v>
      </c>
      <c r="C57" t="s">
        <v>743</v>
      </c>
      <c r="D57" t="s">
        <v>1017</v>
      </c>
      <c r="E57" s="32">
        <v>39773</v>
      </c>
      <c r="F57" s="67" t="s">
        <v>78</v>
      </c>
      <c r="G57" t="s">
        <v>1004</v>
      </c>
      <c r="H57">
        <v>80</v>
      </c>
      <c r="I57" s="2" t="s">
        <v>95</v>
      </c>
      <c r="J57" t="s">
        <v>1100</v>
      </c>
      <c r="K57" t="s">
        <v>1094</v>
      </c>
      <c r="L57">
        <v>1</v>
      </c>
      <c r="M57" t="s">
        <v>1101</v>
      </c>
    </row>
    <row r="58" spans="1:13" ht="12.75">
      <c r="A58">
        <v>55</v>
      </c>
      <c r="B58" t="s">
        <v>897</v>
      </c>
      <c r="C58" t="s">
        <v>1018</v>
      </c>
      <c r="D58" t="s">
        <v>1019</v>
      </c>
      <c r="E58" s="32">
        <v>39787</v>
      </c>
      <c r="F58" s="67" t="s">
        <v>78</v>
      </c>
      <c r="G58" t="s">
        <v>947</v>
      </c>
      <c r="H58">
        <v>50</v>
      </c>
      <c r="I58" s="2" t="s">
        <v>95</v>
      </c>
      <c r="J58" t="s">
        <v>1100</v>
      </c>
      <c r="K58" t="s">
        <v>1094</v>
      </c>
      <c r="L58">
        <v>1</v>
      </c>
      <c r="M58" t="s">
        <v>1101</v>
      </c>
    </row>
    <row r="59" spans="1:13" ht="12.75">
      <c r="A59">
        <v>56</v>
      </c>
      <c r="B59" t="s">
        <v>897</v>
      </c>
      <c r="C59" t="s">
        <v>743</v>
      </c>
      <c r="D59" t="s">
        <v>1020</v>
      </c>
      <c r="E59" s="32">
        <v>39789</v>
      </c>
      <c r="F59" s="67" t="s">
        <v>73</v>
      </c>
      <c r="G59" t="s">
        <v>1004</v>
      </c>
      <c r="H59">
        <v>70</v>
      </c>
      <c r="I59" s="2" t="s">
        <v>95</v>
      </c>
      <c r="J59" t="s">
        <v>1100</v>
      </c>
      <c r="K59" t="s">
        <v>1094</v>
      </c>
      <c r="L59">
        <v>1</v>
      </c>
      <c r="M59" t="s">
        <v>1101</v>
      </c>
    </row>
    <row r="60" spans="1:13" ht="12.75">
      <c r="A60">
        <v>57</v>
      </c>
      <c r="B60" t="s">
        <v>897</v>
      </c>
      <c r="C60" t="s">
        <v>1021</v>
      </c>
      <c r="D60" t="s">
        <v>1022</v>
      </c>
      <c r="E60" s="32">
        <v>39789</v>
      </c>
      <c r="F60" s="67" t="s">
        <v>73</v>
      </c>
      <c r="G60" t="s">
        <v>1023</v>
      </c>
      <c r="H60">
        <v>50</v>
      </c>
      <c r="I60" s="2" t="s">
        <v>95</v>
      </c>
      <c r="J60" t="s">
        <v>1100</v>
      </c>
      <c r="K60" t="s">
        <v>1094</v>
      </c>
      <c r="L60">
        <v>1</v>
      </c>
      <c r="M60" t="s">
        <v>1101</v>
      </c>
    </row>
    <row r="61" spans="1:13" ht="12.75">
      <c r="A61">
        <v>58</v>
      </c>
      <c r="B61" t="s">
        <v>897</v>
      </c>
      <c r="C61" t="s">
        <v>1024</v>
      </c>
      <c r="D61" t="s">
        <v>1025</v>
      </c>
      <c r="E61" s="32">
        <v>39794</v>
      </c>
      <c r="F61" s="67" t="s">
        <v>78</v>
      </c>
      <c r="G61" t="s">
        <v>947</v>
      </c>
      <c r="H61">
        <v>190</v>
      </c>
      <c r="I61" s="2" t="s">
        <v>95</v>
      </c>
      <c r="J61" t="s">
        <v>948</v>
      </c>
      <c r="K61" t="s">
        <v>1094</v>
      </c>
      <c r="L61">
        <v>1</v>
      </c>
      <c r="M61" t="s">
        <v>1101</v>
      </c>
    </row>
    <row r="62" spans="1:13" ht="12.75">
      <c r="A62">
        <v>59</v>
      </c>
      <c r="B62" t="s">
        <v>897</v>
      </c>
      <c r="C62" t="s">
        <v>1026</v>
      </c>
      <c r="D62" t="s">
        <v>1027</v>
      </c>
      <c r="E62" s="32">
        <v>39828</v>
      </c>
      <c r="F62" s="67" t="s">
        <v>77</v>
      </c>
      <c r="G62" t="s">
        <v>1028</v>
      </c>
      <c r="H62">
        <v>700</v>
      </c>
      <c r="I62" s="2" t="s">
        <v>95</v>
      </c>
      <c r="J62" t="s">
        <v>1100</v>
      </c>
      <c r="K62" t="s">
        <v>1094</v>
      </c>
      <c r="L62">
        <v>2</v>
      </c>
      <c r="M62" t="s">
        <v>1029</v>
      </c>
    </row>
    <row r="63" spans="1:13" ht="12.75">
      <c r="A63">
        <v>60</v>
      </c>
      <c r="B63" t="s">
        <v>897</v>
      </c>
      <c r="C63" t="s">
        <v>1030</v>
      </c>
      <c r="D63" t="s">
        <v>1031</v>
      </c>
      <c r="E63" s="32">
        <v>39830</v>
      </c>
      <c r="F63" s="67" t="s">
        <v>79</v>
      </c>
      <c r="G63" t="s">
        <v>742</v>
      </c>
      <c r="H63">
        <v>185</v>
      </c>
      <c r="I63" s="2" t="s">
        <v>95</v>
      </c>
      <c r="J63" t="s">
        <v>1100</v>
      </c>
      <c r="K63" t="s">
        <v>1094</v>
      </c>
      <c r="L63">
        <v>1</v>
      </c>
      <c r="M63" t="s">
        <v>1101</v>
      </c>
    </row>
    <row r="64" spans="1:13" ht="12.75">
      <c r="A64">
        <v>61</v>
      </c>
      <c r="B64" t="s">
        <v>897</v>
      </c>
      <c r="C64" t="s">
        <v>1030</v>
      </c>
      <c r="D64" t="s">
        <v>812</v>
      </c>
      <c r="E64" s="32">
        <v>39831</v>
      </c>
      <c r="F64" s="67" t="s">
        <v>73</v>
      </c>
      <c r="G64" t="s">
        <v>742</v>
      </c>
      <c r="H64">
        <v>185</v>
      </c>
      <c r="I64" s="2" t="s">
        <v>95</v>
      </c>
      <c r="J64" t="s">
        <v>1100</v>
      </c>
      <c r="K64" t="s">
        <v>1094</v>
      </c>
      <c r="L64">
        <v>1</v>
      </c>
      <c r="M64" t="s">
        <v>1101</v>
      </c>
    </row>
    <row r="65" spans="1:13" ht="12.75">
      <c r="A65">
        <v>62</v>
      </c>
      <c r="B65" t="s">
        <v>897</v>
      </c>
      <c r="C65" t="s">
        <v>813</v>
      </c>
      <c r="D65" t="s">
        <v>814</v>
      </c>
      <c r="E65" s="32">
        <v>39835</v>
      </c>
      <c r="F65" s="67" t="s">
        <v>77</v>
      </c>
      <c r="G65" t="s">
        <v>947</v>
      </c>
      <c r="H65">
        <v>115</v>
      </c>
      <c r="I65" s="2" t="s">
        <v>95</v>
      </c>
      <c r="J65" t="s">
        <v>1100</v>
      </c>
      <c r="K65" t="s">
        <v>1094</v>
      </c>
      <c r="L65">
        <v>1</v>
      </c>
      <c r="M65" t="s">
        <v>1101</v>
      </c>
    </row>
    <row r="66" spans="1:13" ht="12.75">
      <c r="A66">
        <v>63</v>
      </c>
      <c r="B66" t="s">
        <v>897</v>
      </c>
      <c r="C66" t="s">
        <v>813</v>
      </c>
      <c r="D66" t="s">
        <v>815</v>
      </c>
      <c r="E66" s="32">
        <v>39836</v>
      </c>
      <c r="F66" s="67" t="s">
        <v>78</v>
      </c>
      <c r="G66" t="s">
        <v>947</v>
      </c>
      <c r="H66">
        <v>37</v>
      </c>
      <c r="I66" s="2" t="s">
        <v>95</v>
      </c>
      <c r="J66" t="s">
        <v>1100</v>
      </c>
      <c r="K66" t="s">
        <v>899</v>
      </c>
      <c r="L66">
        <v>1</v>
      </c>
      <c r="M66" t="s">
        <v>1101</v>
      </c>
    </row>
    <row r="67" spans="1:13" ht="12.75">
      <c r="A67">
        <v>64</v>
      </c>
      <c r="B67" t="s">
        <v>897</v>
      </c>
      <c r="C67" t="s">
        <v>743</v>
      </c>
      <c r="D67" t="s">
        <v>816</v>
      </c>
      <c r="E67" s="32">
        <v>39838</v>
      </c>
      <c r="F67" s="67" t="s">
        <v>73</v>
      </c>
      <c r="G67" t="s">
        <v>1004</v>
      </c>
      <c r="H67">
        <v>40</v>
      </c>
      <c r="I67" s="2" t="s">
        <v>95</v>
      </c>
      <c r="J67" t="s">
        <v>817</v>
      </c>
      <c r="K67" t="s">
        <v>1094</v>
      </c>
      <c r="L67">
        <v>1</v>
      </c>
      <c r="M67" t="s">
        <v>1101</v>
      </c>
    </row>
    <row r="68" spans="1:13" ht="12.75">
      <c r="A68">
        <v>66</v>
      </c>
      <c r="B68" t="s">
        <v>897</v>
      </c>
      <c r="C68" t="s">
        <v>1030</v>
      </c>
      <c r="D68" t="s">
        <v>833</v>
      </c>
      <c r="E68" s="32">
        <v>39848</v>
      </c>
      <c r="F68" s="67" t="s">
        <v>76</v>
      </c>
      <c r="G68" t="s">
        <v>742</v>
      </c>
      <c r="H68">
        <v>145</v>
      </c>
      <c r="I68" s="2" t="s">
        <v>95</v>
      </c>
      <c r="J68" t="s">
        <v>1100</v>
      </c>
      <c r="K68" t="s">
        <v>1094</v>
      </c>
      <c r="L68">
        <v>1</v>
      </c>
      <c r="M68" t="s">
        <v>1101</v>
      </c>
    </row>
    <row r="69" spans="1:13" ht="12.75">
      <c r="A69">
        <v>67</v>
      </c>
      <c r="B69" t="s">
        <v>897</v>
      </c>
      <c r="C69" t="s">
        <v>1030</v>
      </c>
      <c r="D69" t="s">
        <v>834</v>
      </c>
      <c r="E69" s="32">
        <v>39849</v>
      </c>
      <c r="F69" s="67" t="s">
        <v>77</v>
      </c>
      <c r="G69" t="s">
        <v>835</v>
      </c>
      <c r="H69">
        <v>15</v>
      </c>
      <c r="I69" s="2" t="s">
        <v>95</v>
      </c>
      <c r="J69" t="s">
        <v>1100</v>
      </c>
      <c r="K69" t="s">
        <v>1094</v>
      </c>
      <c r="L69">
        <v>1</v>
      </c>
      <c r="M69" t="s">
        <v>1101</v>
      </c>
    </row>
    <row r="70" spans="1:13" ht="12.75">
      <c r="A70">
        <v>68</v>
      </c>
      <c r="B70" t="s">
        <v>897</v>
      </c>
      <c r="C70" t="s">
        <v>103</v>
      </c>
      <c r="D70" t="s">
        <v>1074</v>
      </c>
      <c r="E70" s="32">
        <v>39849</v>
      </c>
      <c r="F70" s="67" t="s">
        <v>77</v>
      </c>
      <c r="G70" t="s">
        <v>988</v>
      </c>
      <c r="H70">
        <v>150</v>
      </c>
      <c r="I70" s="2" t="s">
        <v>95</v>
      </c>
      <c r="J70" t="s">
        <v>1100</v>
      </c>
      <c r="K70" t="s">
        <v>1094</v>
      </c>
      <c r="L70">
        <v>1</v>
      </c>
      <c r="M70" t="s">
        <v>1101</v>
      </c>
    </row>
    <row r="71" spans="1:13" ht="12.75">
      <c r="A71">
        <v>69</v>
      </c>
      <c r="B71" t="s">
        <v>897</v>
      </c>
      <c r="C71" t="s">
        <v>637</v>
      </c>
      <c r="D71" t="s">
        <v>638</v>
      </c>
      <c r="E71" s="32">
        <v>39856</v>
      </c>
      <c r="F71" s="67" t="s">
        <v>77</v>
      </c>
      <c r="G71" t="s">
        <v>947</v>
      </c>
      <c r="H71">
        <v>600</v>
      </c>
      <c r="I71" s="2" t="s">
        <v>95</v>
      </c>
      <c r="J71" t="s">
        <v>1100</v>
      </c>
      <c r="K71" t="s">
        <v>1094</v>
      </c>
      <c r="L71">
        <v>1</v>
      </c>
      <c r="M71" t="s">
        <v>1101</v>
      </c>
    </row>
    <row r="72" spans="1:13" ht="12.75">
      <c r="A72">
        <v>70</v>
      </c>
      <c r="B72" t="s">
        <v>897</v>
      </c>
      <c r="C72" t="s">
        <v>637</v>
      </c>
      <c r="D72" t="s">
        <v>639</v>
      </c>
      <c r="E72" s="32">
        <v>39856</v>
      </c>
      <c r="F72" s="67" t="s">
        <v>77</v>
      </c>
      <c r="G72" t="s">
        <v>947</v>
      </c>
      <c r="H72">
        <v>85</v>
      </c>
      <c r="I72" s="2" t="s">
        <v>95</v>
      </c>
      <c r="J72" t="s">
        <v>1100</v>
      </c>
      <c r="K72" t="s">
        <v>1094</v>
      </c>
      <c r="L72">
        <v>1</v>
      </c>
      <c r="M72" t="s">
        <v>1101</v>
      </c>
    </row>
    <row r="73" spans="1:13" ht="12.75">
      <c r="A73">
        <v>71</v>
      </c>
      <c r="B73" t="s">
        <v>897</v>
      </c>
      <c r="C73" t="s">
        <v>875</v>
      </c>
      <c r="D73" t="s">
        <v>876</v>
      </c>
      <c r="E73" s="32">
        <v>39857</v>
      </c>
      <c r="F73" s="67" t="s">
        <v>78</v>
      </c>
      <c r="G73" t="s">
        <v>983</v>
      </c>
      <c r="H73">
        <v>15</v>
      </c>
      <c r="I73" s="2" t="s">
        <v>95</v>
      </c>
      <c r="J73" t="s">
        <v>1100</v>
      </c>
      <c r="K73" t="s">
        <v>1094</v>
      </c>
      <c r="L73">
        <v>1</v>
      </c>
      <c r="M73" t="s">
        <v>1101</v>
      </c>
    </row>
    <row r="74" spans="1:13" ht="12.75">
      <c r="A74">
        <v>72</v>
      </c>
      <c r="B74" t="s">
        <v>897</v>
      </c>
      <c r="C74" t="s">
        <v>877</v>
      </c>
      <c r="D74" t="s">
        <v>878</v>
      </c>
      <c r="E74" s="32">
        <v>39858</v>
      </c>
      <c r="F74" s="67" t="s">
        <v>79</v>
      </c>
      <c r="G74" t="s">
        <v>751</v>
      </c>
      <c r="H74">
        <v>30</v>
      </c>
      <c r="I74" s="2" t="s">
        <v>95</v>
      </c>
      <c r="J74" t="s">
        <v>1100</v>
      </c>
      <c r="K74" t="s">
        <v>1094</v>
      </c>
      <c r="L74">
        <v>1</v>
      </c>
      <c r="M74" t="s">
        <v>1101</v>
      </c>
    </row>
    <row r="75" spans="1:13" ht="12.75">
      <c r="A75">
        <v>73</v>
      </c>
      <c r="B75" t="s">
        <v>897</v>
      </c>
      <c r="C75" t="s">
        <v>813</v>
      </c>
      <c r="D75" t="s">
        <v>879</v>
      </c>
      <c r="E75" s="32">
        <v>39859</v>
      </c>
      <c r="F75" s="67" t="s">
        <v>73</v>
      </c>
      <c r="G75" t="s">
        <v>947</v>
      </c>
      <c r="H75">
        <v>20</v>
      </c>
      <c r="I75" s="2" t="s">
        <v>95</v>
      </c>
      <c r="J75" t="s">
        <v>1100</v>
      </c>
      <c r="K75" t="s">
        <v>899</v>
      </c>
      <c r="L75">
        <v>1</v>
      </c>
      <c r="M75" t="s">
        <v>1101</v>
      </c>
    </row>
    <row r="76" spans="1:13" ht="12.75">
      <c r="A76">
        <v>74</v>
      </c>
      <c r="B76" t="s">
        <v>897</v>
      </c>
      <c r="C76" t="s">
        <v>743</v>
      </c>
      <c r="D76" t="s">
        <v>880</v>
      </c>
      <c r="E76" s="32">
        <v>39860</v>
      </c>
      <c r="F76" s="67" t="s">
        <v>74</v>
      </c>
      <c r="G76" t="s">
        <v>1004</v>
      </c>
      <c r="H76">
        <v>110</v>
      </c>
      <c r="I76" s="2" t="s">
        <v>95</v>
      </c>
      <c r="J76" t="s">
        <v>1100</v>
      </c>
      <c r="K76" t="s">
        <v>1094</v>
      </c>
      <c r="L76">
        <v>1</v>
      </c>
      <c r="M76" t="s">
        <v>1101</v>
      </c>
    </row>
    <row r="77" spans="1:13" ht="12.75">
      <c r="A77">
        <v>75</v>
      </c>
      <c r="B77" t="s">
        <v>897</v>
      </c>
      <c r="C77" t="s">
        <v>643</v>
      </c>
      <c r="D77" t="s">
        <v>644</v>
      </c>
      <c r="E77" s="32">
        <v>39862</v>
      </c>
      <c r="F77" s="67" t="s">
        <v>76</v>
      </c>
      <c r="G77" t="s">
        <v>645</v>
      </c>
      <c r="H77">
        <v>300</v>
      </c>
      <c r="I77" s="2" t="s">
        <v>95</v>
      </c>
      <c r="J77" t="s">
        <v>817</v>
      </c>
      <c r="K77" t="s">
        <v>1094</v>
      </c>
      <c r="L77">
        <v>1</v>
      </c>
      <c r="M77" t="s">
        <v>1101</v>
      </c>
    </row>
    <row r="78" spans="1:13" ht="12.75">
      <c r="A78">
        <v>76</v>
      </c>
      <c r="B78" t="s">
        <v>897</v>
      </c>
      <c r="C78" t="s">
        <v>643</v>
      </c>
      <c r="D78" t="s">
        <v>646</v>
      </c>
      <c r="E78" s="32">
        <v>39863</v>
      </c>
      <c r="F78" s="67" t="s">
        <v>77</v>
      </c>
      <c r="G78" t="s">
        <v>645</v>
      </c>
      <c r="H78">
        <v>304</v>
      </c>
      <c r="I78" s="2" t="s">
        <v>95</v>
      </c>
      <c r="J78" t="s">
        <v>817</v>
      </c>
      <c r="K78" t="s">
        <v>1094</v>
      </c>
      <c r="L78">
        <v>1</v>
      </c>
      <c r="M78" t="s">
        <v>1101</v>
      </c>
    </row>
    <row r="79" spans="1:13" ht="12.75">
      <c r="A79">
        <v>77</v>
      </c>
      <c r="B79" t="s">
        <v>897</v>
      </c>
      <c r="C79" t="s">
        <v>643</v>
      </c>
      <c r="D79" t="s">
        <v>647</v>
      </c>
      <c r="E79" s="32">
        <v>39864</v>
      </c>
      <c r="F79" s="67" t="s">
        <v>78</v>
      </c>
      <c r="G79" t="s">
        <v>645</v>
      </c>
      <c r="H79">
        <v>396</v>
      </c>
      <c r="I79" s="2" t="s">
        <v>95</v>
      </c>
      <c r="J79" t="s">
        <v>817</v>
      </c>
      <c r="K79" t="s">
        <v>1094</v>
      </c>
      <c r="L79">
        <v>1</v>
      </c>
      <c r="M79" t="s">
        <v>1101</v>
      </c>
    </row>
    <row r="80" spans="1:13" ht="12.75">
      <c r="A80">
        <v>78</v>
      </c>
      <c r="B80" t="s">
        <v>897</v>
      </c>
      <c r="C80" t="s">
        <v>643</v>
      </c>
      <c r="D80" t="s">
        <v>648</v>
      </c>
      <c r="E80" s="32">
        <v>39864</v>
      </c>
      <c r="F80" s="67" t="s">
        <v>78</v>
      </c>
      <c r="G80" t="s">
        <v>100</v>
      </c>
      <c r="H80">
        <v>112</v>
      </c>
      <c r="I80" s="2" t="s">
        <v>95</v>
      </c>
      <c r="J80" t="s">
        <v>817</v>
      </c>
      <c r="K80" t="s">
        <v>1094</v>
      </c>
      <c r="L80">
        <v>1</v>
      </c>
      <c r="M80" t="s">
        <v>1101</v>
      </c>
    </row>
    <row r="81" spans="1:13" ht="12.75">
      <c r="A81">
        <v>79</v>
      </c>
      <c r="B81" t="s">
        <v>897</v>
      </c>
      <c r="C81" t="s">
        <v>643</v>
      </c>
      <c r="D81" t="s">
        <v>452</v>
      </c>
      <c r="E81" s="32">
        <v>39866</v>
      </c>
      <c r="F81" s="67" t="s">
        <v>73</v>
      </c>
      <c r="G81" t="s">
        <v>983</v>
      </c>
      <c r="H81">
        <v>406</v>
      </c>
      <c r="I81" s="2" t="s">
        <v>95</v>
      </c>
      <c r="J81" t="s">
        <v>817</v>
      </c>
      <c r="K81" t="s">
        <v>1094</v>
      </c>
      <c r="L81">
        <v>1</v>
      </c>
      <c r="M81" t="s">
        <v>1101</v>
      </c>
    </row>
    <row r="82" spans="1:13" ht="12.75">
      <c r="A82">
        <v>80</v>
      </c>
      <c r="B82" t="s">
        <v>897</v>
      </c>
      <c r="C82" t="s">
        <v>653</v>
      </c>
      <c r="D82" t="s">
        <v>654</v>
      </c>
      <c r="E82" s="32">
        <v>39867</v>
      </c>
      <c r="F82" s="67" t="s">
        <v>74</v>
      </c>
      <c r="G82" t="s">
        <v>655</v>
      </c>
      <c r="H82">
        <v>600</v>
      </c>
      <c r="I82" s="2" t="s">
        <v>95</v>
      </c>
      <c r="J82" t="s">
        <v>1100</v>
      </c>
      <c r="K82" t="s">
        <v>1094</v>
      </c>
      <c r="L82">
        <v>1</v>
      </c>
      <c r="M82" t="s">
        <v>656</v>
      </c>
    </row>
    <row r="83" spans="1:13" ht="12.75">
      <c r="A83">
        <v>81</v>
      </c>
      <c r="B83" t="s">
        <v>897</v>
      </c>
      <c r="C83" t="s">
        <v>653</v>
      </c>
      <c r="D83" t="s">
        <v>657</v>
      </c>
      <c r="E83" s="32">
        <v>39867</v>
      </c>
      <c r="F83" s="67" t="s">
        <v>74</v>
      </c>
      <c r="G83" t="s">
        <v>655</v>
      </c>
      <c r="H83">
        <v>40</v>
      </c>
      <c r="I83" s="2" t="s">
        <v>95</v>
      </c>
      <c r="J83" t="s">
        <v>1100</v>
      </c>
      <c r="K83" t="s">
        <v>1094</v>
      </c>
      <c r="L83">
        <v>1</v>
      </c>
      <c r="M83" t="s">
        <v>656</v>
      </c>
    </row>
    <row r="84" spans="1:13" ht="12.75">
      <c r="A84">
        <v>82</v>
      </c>
      <c r="B84" t="s">
        <v>897</v>
      </c>
      <c r="C84" t="s">
        <v>643</v>
      </c>
      <c r="D84" t="s">
        <v>658</v>
      </c>
      <c r="E84" s="32">
        <v>39869</v>
      </c>
      <c r="F84" s="67" t="s">
        <v>76</v>
      </c>
      <c r="G84" t="s">
        <v>645</v>
      </c>
      <c r="H84">
        <v>608</v>
      </c>
      <c r="I84" s="2" t="s">
        <v>95</v>
      </c>
      <c r="J84" t="s">
        <v>817</v>
      </c>
      <c r="K84" t="s">
        <v>1094</v>
      </c>
      <c r="L84">
        <v>1</v>
      </c>
      <c r="M84" t="s">
        <v>1101</v>
      </c>
    </row>
    <row r="85" spans="1:13" ht="12.75">
      <c r="A85">
        <v>83</v>
      </c>
      <c r="B85" t="s">
        <v>897</v>
      </c>
      <c r="C85" t="s">
        <v>643</v>
      </c>
      <c r="D85" t="s">
        <v>659</v>
      </c>
      <c r="E85" s="32">
        <v>39874</v>
      </c>
      <c r="F85" s="67" t="s">
        <v>74</v>
      </c>
      <c r="G85" t="s">
        <v>645</v>
      </c>
      <c r="H85">
        <v>112</v>
      </c>
      <c r="I85" s="2" t="s">
        <v>95</v>
      </c>
      <c r="J85" t="s">
        <v>817</v>
      </c>
      <c r="K85" t="s">
        <v>1094</v>
      </c>
      <c r="L85">
        <v>1</v>
      </c>
      <c r="M85" t="s">
        <v>1101</v>
      </c>
    </row>
    <row r="86" spans="1:13" ht="12.75">
      <c r="A86">
        <v>84</v>
      </c>
      <c r="B86" t="s">
        <v>897</v>
      </c>
      <c r="C86" t="s">
        <v>643</v>
      </c>
      <c r="D86" t="s">
        <v>660</v>
      </c>
      <c r="E86" s="32">
        <v>39874</v>
      </c>
      <c r="F86" s="67" t="s">
        <v>74</v>
      </c>
      <c r="G86" t="s">
        <v>645</v>
      </c>
      <c r="H86">
        <v>368</v>
      </c>
      <c r="I86" s="2" t="s">
        <v>95</v>
      </c>
      <c r="J86" t="s">
        <v>817</v>
      </c>
      <c r="K86" t="s">
        <v>1094</v>
      </c>
      <c r="L86">
        <v>1</v>
      </c>
      <c r="M86" t="s">
        <v>1101</v>
      </c>
    </row>
    <row r="87" spans="1:13" ht="12.75">
      <c r="A87">
        <v>85</v>
      </c>
      <c r="B87" t="s">
        <v>897</v>
      </c>
      <c r="C87" t="s">
        <v>643</v>
      </c>
      <c r="D87" t="s">
        <v>661</v>
      </c>
      <c r="E87" s="32">
        <v>39876</v>
      </c>
      <c r="F87" s="67" t="s">
        <v>76</v>
      </c>
      <c r="G87" t="s">
        <v>983</v>
      </c>
      <c r="H87">
        <v>620</v>
      </c>
      <c r="I87" s="2" t="s">
        <v>95</v>
      </c>
      <c r="J87" t="s">
        <v>817</v>
      </c>
      <c r="K87" t="s">
        <v>1094</v>
      </c>
      <c r="L87">
        <v>1</v>
      </c>
      <c r="M87" t="s">
        <v>1101</v>
      </c>
    </row>
    <row r="88" spans="1:13" ht="12.75">
      <c r="A88">
        <v>86</v>
      </c>
      <c r="B88" t="s">
        <v>897</v>
      </c>
      <c r="C88" t="s">
        <v>653</v>
      </c>
      <c r="D88" t="s">
        <v>662</v>
      </c>
      <c r="E88" s="32">
        <v>39881</v>
      </c>
      <c r="F88" s="67" t="s">
        <v>74</v>
      </c>
      <c r="G88" t="s">
        <v>462</v>
      </c>
      <c r="H88">
        <v>100</v>
      </c>
      <c r="I88" s="2" t="s">
        <v>95</v>
      </c>
      <c r="J88" t="s">
        <v>463</v>
      </c>
      <c r="K88" t="s">
        <v>1094</v>
      </c>
      <c r="L88">
        <v>1</v>
      </c>
      <c r="M88" t="s">
        <v>656</v>
      </c>
    </row>
    <row r="89" spans="1:13" ht="12.75">
      <c r="A89">
        <v>87</v>
      </c>
      <c r="B89" t="s">
        <v>897</v>
      </c>
      <c r="C89" t="s">
        <v>743</v>
      </c>
      <c r="D89" t="s">
        <v>669</v>
      </c>
      <c r="E89" s="32">
        <v>39889</v>
      </c>
      <c r="F89" s="67" t="s">
        <v>75</v>
      </c>
      <c r="G89" t="s">
        <v>1004</v>
      </c>
      <c r="H89">
        <v>80</v>
      </c>
      <c r="I89" s="2" t="s">
        <v>95</v>
      </c>
      <c r="J89" t="s">
        <v>1100</v>
      </c>
      <c r="K89" t="s">
        <v>1094</v>
      </c>
      <c r="L89">
        <v>1</v>
      </c>
      <c r="M89" t="s">
        <v>1101</v>
      </c>
    </row>
    <row r="90" spans="1:13" ht="12.75">
      <c r="A90">
        <v>88</v>
      </c>
      <c r="B90" t="s">
        <v>897</v>
      </c>
      <c r="C90" t="s">
        <v>1024</v>
      </c>
      <c r="D90" t="s">
        <v>670</v>
      </c>
      <c r="E90" s="32">
        <v>39892</v>
      </c>
      <c r="F90" s="67" t="s">
        <v>78</v>
      </c>
      <c r="G90" t="s">
        <v>947</v>
      </c>
      <c r="H90">
        <v>300</v>
      </c>
      <c r="I90" s="2" t="s">
        <v>95</v>
      </c>
      <c r="J90" t="s">
        <v>1103</v>
      </c>
      <c r="K90" t="s">
        <v>1094</v>
      </c>
      <c r="L90">
        <v>1</v>
      </c>
      <c r="M90" t="s">
        <v>1101</v>
      </c>
    </row>
    <row r="91" spans="1:13" ht="12.75">
      <c r="A91">
        <v>89</v>
      </c>
      <c r="B91" t="s">
        <v>897</v>
      </c>
      <c r="C91" t="s">
        <v>1024</v>
      </c>
      <c r="D91" t="s">
        <v>1104</v>
      </c>
      <c r="E91" s="32">
        <v>39893</v>
      </c>
      <c r="F91" s="67" t="s">
        <v>79</v>
      </c>
      <c r="G91" t="s">
        <v>947</v>
      </c>
      <c r="H91">
        <v>10</v>
      </c>
      <c r="I91" s="2" t="s">
        <v>95</v>
      </c>
      <c r="J91" t="s">
        <v>1100</v>
      </c>
      <c r="K91" t="s">
        <v>1094</v>
      </c>
      <c r="L91">
        <v>1</v>
      </c>
      <c r="M91" t="s">
        <v>1101</v>
      </c>
    </row>
    <row r="92" spans="1:13" ht="12.75">
      <c r="A92">
        <v>90</v>
      </c>
      <c r="B92" t="s">
        <v>897</v>
      </c>
      <c r="C92" t="s">
        <v>1024</v>
      </c>
      <c r="D92" t="s">
        <v>1105</v>
      </c>
      <c r="E92" s="32">
        <v>39893</v>
      </c>
      <c r="F92" s="67" t="s">
        <v>79</v>
      </c>
      <c r="G92" t="s">
        <v>988</v>
      </c>
      <c r="H92">
        <v>150</v>
      </c>
      <c r="I92" s="2" t="s">
        <v>95</v>
      </c>
      <c r="J92" t="s">
        <v>463</v>
      </c>
      <c r="K92" t="s">
        <v>1094</v>
      </c>
      <c r="L92">
        <v>1</v>
      </c>
      <c r="M92" t="s">
        <v>1101</v>
      </c>
    </row>
    <row r="93" spans="1:13" ht="12.75">
      <c r="A93">
        <v>91</v>
      </c>
      <c r="B93" t="s">
        <v>897</v>
      </c>
      <c r="C93" t="s">
        <v>1106</v>
      </c>
      <c r="D93" t="s">
        <v>1107</v>
      </c>
      <c r="E93" s="32">
        <v>39894</v>
      </c>
      <c r="F93" s="67" t="s">
        <v>73</v>
      </c>
      <c r="G93" t="s">
        <v>947</v>
      </c>
      <c r="H93">
        <v>60</v>
      </c>
      <c r="I93" s="2" t="s">
        <v>95</v>
      </c>
      <c r="J93" t="s">
        <v>1100</v>
      </c>
      <c r="K93" t="s">
        <v>1094</v>
      </c>
      <c r="L93">
        <v>1</v>
      </c>
      <c r="M93" t="s">
        <v>1101</v>
      </c>
    </row>
    <row r="94" spans="1:13" ht="12.75">
      <c r="A94">
        <v>92</v>
      </c>
      <c r="B94" t="s">
        <v>897</v>
      </c>
      <c r="C94" t="s">
        <v>643</v>
      </c>
      <c r="D94" t="s">
        <v>649</v>
      </c>
      <c r="E94" s="32">
        <v>39895</v>
      </c>
      <c r="F94" s="67" t="s">
        <v>74</v>
      </c>
      <c r="G94" t="s">
        <v>645</v>
      </c>
      <c r="H94">
        <v>750</v>
      </c>
      <c r="I94" s="2" t="s">
        <v>95</v>
      </c>
      <c r="J94" t="s">
        <v>817</v>
      </c>
      <c r="K94" t="s">
        <v>1094</v>
      </c>
      <c r="L94">
        <v>1</v>
      </c>
      <c r="M94" t="s">
        <v>1101</v>
      </c>
    </row>
    <row r="95" spans="1:13" ht="12.75">
      <c r="A95">
        <v>93</v>
      </c>
      <c r="B95" t="s">
        <v>897</v>
      </c>
      <c r="C95" t="s">
        <v>643</v>
      </c>
      <c r="D95" t="s">
        <v>650</v>
      </c>
      <c r="E95" s="32">
        <v>39904</v>
      </c>
      <c r="F95" s="67" t="s">
        <v>76</v>
      </c>
      <c r="G95" t="s">
        <v>645</v>
      </c>
      <c r="H95">
        <v>1200</v>
      </c>
      <c r="I95" s="2" t="s">
        <v>95</v>
      </c>
      <c r="J95" t="s">
        <v>1100</v>
      </c>
      <c r="K95" t="s">
        <v>1094</v>
      </c>
      <c r="L95">
        <v>1</v>
      </c>
      <c r="M95" t="s">
        <v>1101</v>
      </c>
    </row>
    <row r="96" spans="1:13" ht="12.75">
      <c r="A96">
        <v>94</v>
      </c>
      <c r="B96" t="s">
        <v>897</v>
      </c>
      <c r="C96" t="s">
        <v>651</v>
      </c>
      <c r="D96" t="s">
        <v>1012</v>
      </c>
      <c r="E96" s="32">
        <v>39910</v>
      </c>
      <c r="F96" s="67" t="s">
        <v>75</v>
      </c>
      <c r="G96" t="s">
        <v>947</v>
      </c>
      <c r="H96">
        <v>400</v>
      </c>
      <c r="I96" s="2" t="s">
        <v>95</v>
      </c>
      <c r="J96" t="s">
        <v>1100</v>
      </c>
      <c r="K96" t="s">
        <v>1094</v>
      </c>
      <c r="L96">
        <v>1</v>
      </c>
      <c r="M96" t="s">
        <v>1101</v>
      </c>
    </row>
    <row r="97" spans="1:13" ht="12.75">
      <c r="A97">
        <v>95</v>
      </c>
      <c r="B97" t="s">
        <v>897</v>
      </c>
      <c r="C97" t="s">
        <v>643</v>
      </c>
      <c r="D97" t="s">
        <v>652</v>
      </c>
      <c r="E97" s="32">
        <v>39911</v>
      </c>
      <c r="F97" s="67" t="s">
        <v>76</v>
      </c>
      <c r="G97" t="s">
        <v>888</v>
      </c>
      <c r="H97">
        <v>212</v>
      </c>
      <c r="I97" s="2" t="s">
        <v>95</v>
      </c>
      <c r="J97" t="s">
        <v>817</v>
      </c>
      <c r="K97" t="s">
        <v>1094</v>
      </c>
      <c r="L97">
        <v>1</v>
      </c>
      <c r="M97" t="s">
        <v>1101</v>
      </c>
    </row>
    <row r="98" spans="1:13" ht="12.75">
      <c r="A98">
        <v>96</v>
      </c>
      <c r="B98" t="s">
        <v>897</v>
      </c>
      <c r="C98" t="s">
        <v>889</v>
      </c>
      <c r="D98" t="s">
        <v>890</v>
      </c>
      <c r="E98" s="32">
        <v>39912</v>
      </c>
      <c r="F98" s="67" t="s">
        <v>77</v>
      </c>
      <c r="G98" t="s">
        <v>947</v>
      </c>
      <c r="H98">
        <v>2</v>
      </c>
      <c r="I98" s="2" t="s">
        <v>95</v>
      </c>
      <c r="J98" t="s">
        <v>1100</v>
      </c>
      <c r="K98" t="s">
        <v>899</v>
      </c>
      <c r="L98">
        <v>1</v>
      </c>
      <c r="M98" t="s">
        <v>1101</v>
      </c>
    </row>
    <row r="99" spans="1:13" ht="12.75">
      <c r="A99">
        <v>97</v>
      </c>
      <c r="B99" t="s">
        <v>897</v>
      </c>
      <c r="C99" t="s">
        <v>945</v>
      </c>
      <c r="D99" t="s">
        <v>891</v>
      </c>
      <c r="E99" s="32">
        <v>39917</v>
      </c>
      <c r="F99" s="67" t="s">
        <v>75</v>
      </c>
      <c r="G99" t="s">
        <v>1004</v>
      </c>
      <c r="H99">
        <v>110</v>
      </c>
      <c r="I99" s="2" t="s">
        <v>95</v>
      </c>
      <c r="J99" t="s">
        <v>817</v>
      </c>
      <c r="K99" t="s">
        <v>1094</v>
      </c>
      <c r="L99">
        <v>1</v>
      </c>
      <c r="M99" t="s">
        <v>1101</v>
      </c>
    </row>
    <row r="100" spans="1:13" ht="12.75">
      <c r="A100">
        <v>98</v>
      </c>
      <c r="B100" t="s">
        <v>897</v>
      </c>
      <c r="C100" t="s">
        <v>743</v>
      </c>
      <c r="D100" t="s">
        <v>663</v>
      </c>
      <c r="E100" s="32">
        <v>39918</v>
      </c>
      <c r="F100" s="67" t="s">
        <v>76</v>
      </c>
      <c r="G100" t="s">
        <v>988</v>
      </c>
      <c r="H100">
        <v>160</v>
      </c>
      <c r="I100" s="2" t="s">
        <v>95</v>
      </c>
      <c r="J100" t="s">
        <v>1100</v>
      </c>
      <c r="K100" t="s">
        <v>1094</v>
      </c>
      <c r="L100">
        <v>1</v>
      </c>
      <c r="M100" t="s">
        <v>1101</v>
      </c>
    </row>
    <row r="101" spans="1:13" ht="12.75">
      <c r="A101">
        <v>99</v>
      </c>
      <c r="B101" t="s">
        <v>897</v>
      </c>
      <c r="C101" t="s">
        <v>743</v>
      </c>
      <c r="D101" t="s">
        <v>664</v>
      </c>
      <c r="E101" s="32">
        <v>39918</v>
      </c>
      <c r="F101" s="67" t="s">
        <v>76</v>
      </c>
      <c r="G101" t="s">
        <v>988</v>
      </c>
      <c r="H101">
        <v>120</v>
      </c>
      <c r="I101" s="2" t="s">
        <v>95</v>
      </c>
      <c r="J101" t="s">
        <v>1100</v>
      </c>
      <c r="K101" t="s">
        <v>1094</v>
      </c>
      <c r="L101">
        <v>1</v>
      </c>
      <c r="M101" t="s">
        <v>1101</v>
      </c>
    </row>
    <row r="102" spans="1:13" ht="12.75">
      <c r="A102">
        <v>100</v>
      </c>
      <c r="B102" t="s">
        <v>897</v>
      </c>
      <c r="C102" t="s">
        <v>743</v>
      </c>
      <c r="D102" t="s">
        <v>665</v>
      </c>
      <c r="E102" s="32">
        <v>39919</v>
      </c>
      <c r="F102" s="67" t="s">
        <v>77</v>
      </c>
      <c r="G102" t="s">
        <v>1004</v>
      </c>
      <c r="H102">
        <v>115</v>
      </c>
      <c r="I102" s="2" t="s">
        <v>95</v>
      </c>
      <c r="J102" t="s">
        <v>1100</v>
      </c>
      <c r="K102" t="s">
        <v>1094</v>
      </c>
      <c r="L102">
        <v>1</v>
      </c>
      <c r="M102" t="s">
        <v>1101</v>
      </c>
    </row>
    <row r="103" spans="1:13" ht="12.75">
      <c r="A103">
        <v>101</v>
      </c>
      <c r="B103" t="s">
        <v>897</v>
      </c>
      <c r="C103" t="s">
        <v>1024</v>
      </c>
      <c r="D103" t="s">
        <v>666</v>
      </c>
      <c r="E103" s="32">
        <v>39925</v>
      </c>
      <c r="F103" s="67" t="s">
        <v>76</v>
      </c>
      <c r="G103" t="s">
        <v>947</v>
      </c>
      <c r="H103">
        <v>150</v>
      </c>
      <c r="I103" s="2" t="s">
        <v>95</v>
      </c>
      <c r="J103" t="s">
        <v>1100</v>
      </c>
      <c r="K103" t="s">
        <v>1094</v>
      </c>
      <c r="L103">
        <v>1</v>
      </c>
      <c r="M103" t="s">
        <v>1101</v>
      </c>
    </row>
    <row r="104" spans="1:13" ht="12.75">
      <c r="A104">
        <v>102</v>
      </c>
      <c r="B104" t="s">
        <v>897</v>
      </c>
      <c r="C104" t="s">
        <v>667</v>
      </c>
      <c r="D104" t="s">
        <v>668</v>
      </c>
      <c r="E104" s="32">
        <v>39926</v>
      </c>
      <c r="F104" s="67" t="s">
        <v>77</v>
      </c>
      <c r="G104" t="s">
        <v>892</v>
      </c>
      <c r="H104">
        <v>120</v>
      </c>
      <c r="I104" s="2" t="s">
        <v>95</v>
      </c>
      <c r="J104" t="s">
        <v>1100</v>
      </c>
      <c r="K104" t="s">
        <v>899</v>
      </c>
      <c r="L104">
        <v>1</v>
      </c>
      <c r="M104" t="s">
        <v>1101</v>
      </c>
    </row>
    <row r="105" spans="1:13" ht="12.75">
      <c r="A105">
        <v>103</v>
      </c>
      <c r="B105" t="s">
        <v>897</v>
      </c>
      <c r="C105" t="s">
        <v>893</v>
      </c>
      <c r="D105" t="s">
        <v>1022</v>
      </c>
      <c r="E105" s="32">
        <v>39926</v>
      </c>
      <c r="F105" s="67" t="s">
        <v>77</v>
      </c>
      <c r="G105" t="s">
        <v>894</v>
      </c>
      <c r="H105">
        <v>8</v>
      </c>
      <c r="I105" s="2" t="s">
        <v>95</v>
      </c>
      <c r="J105" t="s">
        <v>817</v>
      </c>
      <c r="K105" t="s">
        <v>899</v>
      </c>
      <c r="L105">
        <v>1</v>
      </c>
      <c r="M105" t="s">
        <v>1101</v>
      </c>
    </row>
    <row r="106" spans="1:13" ht="12.75">
      <c r="A106">
        <v>104</v>
      </c>
      <c r="B106" t="s">
        <v>897</v>
      </c>
      <c r="C106" t="s">
        <v>895</v>
      </c>
      <c r="D106" t="s">
        <v>896</v>
      </c>
      <c r="E106" s="32">
        <v>39927</v>
      </c>
      <c r="F106" s="67" t="s">
        <v>78</v>
      </c>
      <c r="G106" t="s">
        <v>947</v>
      </c>
      <c r="H106">
        <v>40</v>
      </c>
      <c r="I106" s="2" t="s">
        <v>95</v>
      </c>
      <c r="J106" t="s">
        <v>1100</v>
      </c>
      <c r="K106" t="s">
        <v>1094</v>
      </c>
      <c r="L106">
        <v>1</v>
      </c>
      <c r="M106" t="s">
        <v>1101</v>
      </c>
    </row>
    <row r="107" spans="1:13" ht="12.75">
      <c r="A107">
        <v>105</v>
      </c>
      <c r="B107" t="s">
        <v>904</v>
      </c>
      <c r="C107" t="s">
        <v>900</v>
      </c>
      <c r="D107" t="s">
        <v>901</v>
      </c>
      <c r="E107" s="32">
        <v>39945</v>
      </c>
      <c r="F107" s="67" t="s">
        <v>75</v>
      </c>
      <c r="G107" t="s">
        <v>902</v>
      </c>
      <c r="H107">
        <v>4500</v>
      </c>
      <c r="I107" s="2" t="s">
        <v>95</v>
      </c>
      <c r="J107" t="s">
        <v>1100</v>
      </c>
      <c r="K107" t="s">
        <v>1094</v>
      </c>
      <c r="L107">
        <v>2</v>
      </c>
      <c r="M107" t="s">
        <v>903</v>
      </c>
    </row>
    <row r="108" spans="1:13" ht="12.75">
      <c r="A108">
        <v>106</v>
      </c>
      <c r="B108" t="s">
        <v>909</v>
      </c>
      <c r="C108" t="s">
        <v>905</v>
      </c>
      <c r="D108" t="s">
        <v>906</v>
      </c>
      <c r="E108" s="32">
        <v>39988</v>
      </c>
      <c r="F108" s="67" t="s">
        <v>76</v>
      </c>
      <c r="G108" t="s">
        <v>907</v>
      </c>
      <c r="H108" s="12">
        <v>150</v>
      </c>
      <c r="I108" s="2" t="s">
        <v>95</v>
      </c>
      <c r="J108" t="s">
        <v>911</v>
      </c>
      <c r="K108" t="s">
        <v>908</v>
      </c>
      <c r="L108">
        <v>2</v>
      </c>
      <c r="M108" t="s">
        <v>910</v>
      </c>
    </row>
    <row r="109" spans="1:14" ht="12.75">
      <c r="A109">
        <v>107</v>
      </c>
      <c r="B109" t="s">
        <v>912</v>
      </c>
      <c r="C109" t="s">
        <v>1145</v>
      </c>
      <c r="D109" t="s">
        <v>1146</v>
      </c>
      <c r="E109" s="32">
        <v>39934</v>
      </c>
      <c r="F109" s="67" t="s">
        <v>78</v>
      </c>
      <c r="G109" t="s">
        <v>1354</v>
      </c>
      <c r="H109" s="12">
        <v>700</v>
      </c>
      <c r="I109" s="2" t="s">
        <v>95</v>
      </c>
      <c r="J109" t="s">
        <v>913</v>
      </c>
      <c r="K109" t="s">
        <v>914</v>
      </c>
      <c r="L109">
        <v>2</v>
      </c>
      <c r="M109" t="s">
        <v>910</v>
      </c>
      <c r="N109" t="s">
        <v>1147</v>
      </c>
    </row>
    <row r="110" spans="1:13" ht="12.75">
      <c r="A110">
        <v>108</v>
      </c>
      <c r="B110" t="s">
        <v>707</v>
      </c>
      <c r="C110" t="s">
        <v>915</v>
      </c>
      <c r="D110" t="s">
        <v>916</v>
      </c>
      <c r="E110" s="32">
        <v>39702</v>
      </c>
      <c r="F110" s="67" t="s">
        <v>77</v>
      </c>
      <c r="G110" t="s">
        <v>917</v>
      </c>
      <c r="H110">
        <v>0.25</v>
      </c>
      <c r="I110" t="s">
        <v>97</v>
      </c>
      <c r="J110" t="s">
        <v>918</v>
      </c>
      <c r="K110" t="s">
        <v>1094</v>
      </c>
      <c r="L110">
        <v>1</v>
      </c>
      <c r="M110" t="s">
        <v>1101</v>
      </c>
    </row>
    <row r="111" spans="1:13" ht="12.75">
      <c r="A111">
        <v>109</v>
      </c>
      <c r="B111" t="s">
        <v>707</v>
      </c>
      <c r="C111" t="s">
        <v>919</v>
      </c>
      <c r="D111" t="s">
        <v>920</v>
      </c>
      <c r="E111" s="32">
        <v>39735</v>
      </c>
      <c r="F111" s="67" t="s">
        <v>75</v>
      </c>
      <c r="G111" t="s">
        <v>921</v>
      </c>
      <c r="H111">
        <v>0.25</v>
      </c>
      <c r="I111" t="s">
        <v>97</v>
      </c>
      <c r="J111" t="s">
        <v>918</v>
      </c>
      <c r="K111" t="s">
        <v>1094</v>
      </c>
      <c r="L111">
        <v>1</v>
      </c>
      <c r="M111" t="s">
        <v>1101</v>
      </c>
    </row>
    <row r="112" spans="1:13" ht="12.75">
      <c r="A112">
        <v>110</v>
      </c>
      <c r="B112" t="s">
        <v>707</v>
      </c>
      <c r="C112" t="s">
        <v>915</v>
      </c>
      <c r="D112" t="s">
        <v>922</v>
      </c>
      <c r="E112" s="32">
        <v>39934</v>
      </c>
      <c r="F112" s="67" t="s">
        <v>78</v>
      </c>
      <c r="G112" t="s">
        <v>923</v>
      </c>
      <c r="H112">
        <v>3</v>
      </c>
      <c r="I112" t="s">
        <v>97</v>
      </c>
      <c r="J112" t="s">
        <v>918</v>
      </c>
      <c r="K112" t="s">
        <v>1094</v>
      </c>
      <c r="L112">
        <v>1</v>
      </c>
      <c r="M112" t="s">
        <v>1101</v>
      </c>
    </row>
    <row r="113" spans="1:13" ht="12.75">
      <c r="A113">
        <v>111</v>
      </c>
      <c r="B113" t="s">
        <v>707</v>
      </c>
      <c r="C113" t="s">
        <v>924</v>
      </c>
      <c r="D113" t="s">
        <v>925</v>
      </c>
      <c r="E113" s="32">
        <v>39948</v>
      </c>
      <c r="F113" s="67" t="s">
        <v>78</v>
      </c>
      <c r="G113" t="s">
        <v>704</v>
      </c>
      <c r="H113">
        <v>63</v>
      </c>
      <c r="I113" s="2" t="s">
        <v>95</v>
      </c>
      <c r="J113" t="s">
        <v>1100</v>
      </c>
      <c r="K113" t="s">
        <v>1094</v>
      </c>
      <c r="L113">
        <v>1</v>
      </c>
      <c r="M113" t="s">
        <v>1101</v>
      </c>
    </row>
    <row r="114" spans="1:13" ht="12.75">
      <c r="A114">
        <v>112</v>
      </c>
      <c r="B114" t="s">
        <v>707</v>
      </c>
      <c r="C114" t="s">
        <v>705</v>
      </c>
      <c r="D114" t="s">
        <v>706</v>
      </c>
      <c r="E114" s="32">
        <v>39993</v>
      </c>
      <c r="F114" s="67" t="s">
        <v>74</v>
      </c>
      <c r="G114" t="s">
        <v>704</v>
      </c>
      <c r="H114">
        <v>0.25</v>
      </c>
      <c r="I114" t="s">
        <v>97</v>
      </c>
      <c r="J114" t="s">
        <v>918</v>
      </c>
      <c r="K114" t="s">
        <v>1094</v>
      </c>
      <c r="L114">
        <v>1</v>
      </c>
      <c r="M114" t="s">
        <v>1101</v>
      </c>
    </row>
    <row r="115" spans="1:13" ht="12.75">
      <c r="A115">
        <v>113</v>
      </c>
      <c r="B115" t="s">
        <v>708</v>
      </c>
      <c r="C115" t="s">
        <v>709</v>
      </c>
      <c r="D115" t="s">
        <v>937</v>
      </c>
      <c r="E115" s="32">
        <v>39651</v>
      </c>
      <c r="F115" s="67" t="s">
        <v>75</v>
      </c>
      <c r="G115" t="s">
        <v>938</v>
      </c>
      <c r="H115">
        <v>155</v>
      </c>
      <c r="I115" s="2" t="s">
        <v>95</v>
      </c>
      <c r="J115" t="s">
        <v>1100</v>
      </c>
      <c r="K115" t="s">
        <v>1094</v>
      </c>
      <c r="L115">
        <v>1</v>
      </c>
      <c r="M115" t="s">
        <v>1101</v>
      </c>
    </row>
    <row r="116" spans="1:13" ht="12.75">
      <c r="A116">
        <v>114</v>
      </c>
      <c r="B116" t="s">
        <v>708</v>
      </c>
      <c r="C116" t="s">
        <v>709</v>
      </c>
      <c r="D116" t="s">
        <v>939</v>
      </c>
      <c r="E116" s="32">
        <v>39932</v>
      </c>
      <c r="F116" s="67" t="s">
        <v>76</v>
      </c>
      <c r="G116" t="s">
        <v>752</v>
      </c>
      <c r="H116">
        <v>65</v>
      </c>
      <c r="I116" s="2" t="s">
        <v>95</v>
      </c>
      <c r="J116" t="s">
        <v>753</v>
      </c>
      <c r="K116" t="s">
        <v>1094</v>
      </c>
      <c r="L116">
        <v>1</v>
      </c>
      <c r="M116" t="s">
        <v>1101</v>
      </c>
    </row>
    <row r="117" spans="1:13" ht="12.75">
      <c r="A117">
        <v>115</v>
      </c>
      <c r="B117" t="s">
        <v>708</v>
      </c>
      <c r="C117" t="s">
        <v>709</v>
      </c>
      <c r="D117" t="s">
        <v>754</v>
      </c>
      <c r="E117" s="32">
        <v>39973</v>
      </c>
      <c r="F117" s="67" t="s">
        <v>75</v>
      </c>
      <c r="G117" t="s">
        <v>752</v>
      </c>
      <c r="H117">
        <v>168</v>
      </c>
      <c r="I117" s="2" t="s">
        <v>95</v>
      </c>
      <c r="J117" t="s">
        <v>753</v>
      </c>
      <c r="K117" t="s">
        <v>1094</v>
      </c>
      <c r="L117">
        <v>1</v>
      </c>
      <c r="M117" t="s">
        <v>1101</v>
      </c>
    </row>
    <row r="118" spans="1:13" ht="12.75">
      <c r="A118">
        <v>116</v>
      </c>
      <c r="B118" t="s">
        <v>708</v>
      </c>
      <c r="C118" t="s">
        <v>709</v>
      </c>
      <c r="D118" t="s">
        <v>553</v>
      </c>
      <c r="E118" s="32">
        <v>39981</v>
      </c>
      <c r="F118" s="67" t="s">
        <v>76</v>
      </c>
      <c r="G118" t="s">
        <v>752</v>
      </c>
      <c r="H118">
        <v>194</v>
      </c>
      <c r="I118" s="2" t="s">
        <v>95</v>
      </c>
      <c r="J118" t="s">
        <v>950</v>
      </c>
      <c r="K118" t="s">
        <v>1094</v>
      </c>
      <c r="L118">
        <v>1</v>
      </c>
      <c r="M118" t="s">
        <v>1101</v>
      </c>
    </row>
    <row r="119" spans="1:13" ht="12.75">
      <c r="A119">
        <v>117</v>
      </c>
      <c r="B119" t="s">
        <v>708</v>
      </c>
      <c r="C119" t="s">
        <v>709</v>
      </c>
      <c r="D119" t="s">
        <v>759</v>
      </c>
      <c r="E119" s="32">
        <v>39986</v>
      </c>
      <c r="F119" s="67" t="s">
        <v>74</v>
      </c>
      <c r="G119" t="s">
        <v>752</v>
      </c>
      <c r="H119">
        <v>42</v>
      </c>
      <c r="I119" s="2" t="s">
        <v>95</v>
      </c>
      <c r="J119" t="s">
        <v>1100</v>
      </c>
      <c r="K119" t="s">
        <v>1094</v>
      </c>
      <c r="L119">
        <v>1</v>
      </c>
      <c r="M119" t="s">
        <v>1101</v>
      </c>
    </row>
    <row r="120" spans="1:13" ht="12.75">
      <c r="A120">
        <v>118</v>
      </c>
      <c r="B120" t="s">
        <v>708</v>
      </c>
      <c r="C120" t="s">
        <v>709</v>
      </c>
      <c r="D120">
        <v>27</v>
      </c>
      <c r="E120" s="32">
        <v>39989</v>
      </c>
      <c r="F120" s="67" t="s">
        <v>77</v>
      </c>
      <c r="G120" t="s">
        <v>752</v>
      </c>
      <c r="H120">
        <v>193</v>
      </c>
      <c r="I120" s="2" t="s">
        <v>95</v>
      </c>
      <c r="J120" t="s">
        <v>753</v>
      </c>
      <c r="K120" t="s">
        <v>1094</v>
      </c>
      <c r="L120">
        <v>1</v>
      </c>
      <c r="M120" t="s">
        <v>1101</v>
      </c>
    </row>
    <row r="121" spans="1:13" ht="12.75">
      <c r="A121">
        <v>119</v>
      </c>
      <c r="B121" t="s">
        <v>708</v>
      </c>
      <c r="C121" t="s">
        <v>709</v>
      </c>
      <c r="D121" t="s">
        <v>760</v>
      </c>
      <c r="E121" s="32">
        <v>39990</v>
      </c>
      <c r="F121" s="67" t="s">
        <v>78</v>
      </c>
      <c r="G121" t="s">
        <v>752</v>
      </c>
      <c r="H121">
        <v>153</v>
      </c>
      <c r="I121" s="2" t="s">
        <v>95</v>
      </c>
      <c r="J121" t="s">
        <v>1100</v>
      </c>
      <c r="K121" t="s">
        <v>1094</v>
      </c>
      <c r="L121">
        <v>1</v>
      </c>
      <c r="M121" t="s">
        <v>1101</v>
      </c>
    </row>
    <row r="122" spans="1:13" ht="12.75">
      <c r="A122">
        <v>120</v>
      </c>
      <c r="B122" t="s">
        <v>708</v>
      </c>
      <c r="C122" t="s">
        <v>761</v>
      </c>
      <c r="D122" t="s">
        <v>762</v>
      </c>
      <c r="E122" s="32">
        <v>39842</v>
      </c>
      <c r="F122" s="67" t="s">
        <v>77</v>
      </c>
      <c r="G122" t="s">
        <v>763</v>
      </c>
      <c r="H122">
        <v>50</v>
      </c>
      <c r="I122" s="2" t="s">
        <v>95</v>
      </c>
      <c r="J122" t="s">
        <v>1100</v>
      </c>
      <c r="K122" t="s">
        <v>1094</v>
      </c>
      <c r="L122">
        <v>1</v>
      </c>
      <c r="M122" t="s">
        <v>1101</v>
      </c>
    </row>
    <row r="123" spans="1:13" ht="12.75">
      <c r="A123">
        <v>121</v>
      </c>
      <c r="B123" t="s">
        <v>708</v>
      </c>
      <c r="C123" t="s">
        <v>761</v>
      </c>
      <c r="D123" t="s">
        <v>764</v>
      </c>
      <c r="E123" s="32">
        <v>39856</v>
      </c>
      <c r="F123" s="67" t="s">
        <v>77</v>
      </c>
      <c r="G123" t="s">
        <v>763</v>
      </c>
      <c r="H123">
        <v>90</v>
      </c>
      <c r="I123" s="2" t="s">
        <v>95</v>
      </c>
      <c r="J123" t="s">
        <v>1100</v>
      </c>
      <c r="K123" t="s">
        <v>1094</v>
      </c>
      <c r="L123">
        <v>1</v>
      </c>
      <c r="M123" t="s">
        <v>1101</v>
      </c>
    </row>
    <row r="124" spans="1:13" ht="12.75">
      <c r="A124">
        <v>122</v>
      </c>
      <c r="B124" t="s">
        <v>708</v>
      </c>
      <c r="C124" t="s">
        <v>761</v>
      </c>
      <c r="D124" t="s">
        <v>765</v>
      </c>
      <c r="E124" s="32">
        <v>39966</v>
      </c>
      <c r="F124" s="67" t="s">
        <v>75</v>
      </c>
      <c r="G124" t="s">
        <v>763</v>
      </c>
      <c r="H124">
        <v>60</v>
      </c>
      <c r="I124" s="2" t="s">
        <v>95</v>
      </c>
      <c r="J124" t="s">
        <v>1100</v>
      </c>
      <c r="K124" t="s">
        <v>1094</v>
      </c>
      <c r="L124">
        <v>1</v>
      </c>
      <c r="M124" t="s">
        <v>1101</v>
      </c>
    </row>
    <row r="125" spans="1:13" ht="12.75">
      <c r="A125">
        <v>123</v>
      </c>
      <c r="B125" t="s">
        <v>708</v>
      </c>
      <c r="C125" t="s">
        <v>761</v>
      </c>
      <c r="D125" t="s">
        <v>766</v>
      </c>
      <c r="E125" s="32">
        <v>39978</v>
      </c>
      <c r="F125" s="67" t="s">
        <v>73</v>
      </c>
      <c r="G125" t="s">
        <v>763</v>
      </c>
      <c r="H125">
        <v>848</v>
      </c>
      <c r="I125" s="2" t="s">
        <v>95</v>
      </c>
      <c r="J125" t="s">
        <v>1100</v>
      </c>
      <c r="K125" t="s">
        <v>1094</v>
      </c>
      <c r="L125">
        <v>1</v>
      </c>
      <c r="M125" t="s">
        <v>1101</v>
      </c>
    </row>
    <row r="126" spans="1:13" ht="12.75">
      <c r="A126">
        <v>124</v>
      </c>
      <c r="B126" t="s">
        <v>708</v>
      </c>
      <c r="C126" t="s">
        <v>761</v>
      </c>
      <c r="D126" t="s">
        <v>767</v>
      </c>
      <c r="E126" s="32">
        <v>39979</v>
      </c>
      <c r="F126" s="67" t="s">
        <v>74</v>
      </c>
      <c r="G126" t="s">
        <v>763</v>
      </c>
      <c r="H126">
        <v>500</v>
      </c>
      <c r="I126" s="2" t="s">
        <v>95</v>
      </c>
      <c r="J126" t="s">
        <v>1100</v>
      </c>
      <c r="K126" t="s">
        <v>1094</v>
      </c>
      <c r="L126">
        <v>1</v>
      </c>
      <c r="M126" t="s">
        <v>1101</v>
      </c>
    </row>
    <row r="127" spans="1:13" ht="12.75">
      <c r="A127">
        <v>125</v>
      </c>
      <c r="B127" t="s">
        <v>708</v>
      </c>
      <c r="C127" t="s">
        <v>761</v>
      </c>
      <c r="D127" t="s">
        <v>768</v>
      </c>
      <c r="E127" s="32">
        <v>39986</v>
      </c>
      <c r="F127" s="67" t="s">
        <v>74</v>
      </c>
      <c r="G127" t="s">
        <v>763</v>
      </c>
      <c r="H127">
        <v>400</v>
      </c>
      <c r="I127" s="2" t="s">
        <v>95</v>
      </c>
      <c r="J127" t="s">
        <v>1100</v>
      </c>
      <c r="K127" t="s">
        <v>1094</v>
      </c>
      <c r="L127">
        <v>1</v>
      </c>
      <c r="M127" t="s">
        <v>1101</v>
      </c>
    </row>
    <row r="128" spans="1:13" ht="12.75">
      <c r="A128">
        <v>126</v>
      </c>
      <c r="B128" t="s">
        <v>708</v>
      </c>
      <c r="C128" t="s">
        <v>761</v>
      </c>
      <c r="D128" t="s">
        <v>769</v>
      </c>
      <c r="E128" s="32">
        <v>39992</v>
      </c>
      <c r="F128" s="67" t="s">
        <v>73</v>
      </c>
      <c r="G128" t="s">
        <v>763</v>
      </c>
      <c r="H128">
        <v>500</v>
      </c>
      <c r="I128" s="2" t="s">
        <v>95</v>
      </c>
      <c r="J128" t="s">
        <v>1100</v>
      </c>
      <c r="K128" t="s">
        <v>1094</v>
      </c>
      <c r="L128">
        <v>1</v>
      </c>
      <c r="M128" t="s">
        <v>1101</v>
      </c>
    </row>
    <row r="129" spans="1:13" ht="12.75">
      <c r="A129">
        <v>127</v>
      </c>
      <c r="B129" t="s">
        <v>708</v>
      </c>
      <c r="C129" t="s">
        <v>560</v>
      </c>
      <c r="D129" t="s">
        <v>561</v>
      </c>
      <c r="E129" s="32">
        <v>39763</v>
      </c>
      <c r="F129" s="67" t="s">
        <v>75</v>
      </c>
      <c r="G129" t="s">
        <v>562</v>
      </c>
      <c r="H129">
        <v>35</v>
      </c>
      <c r="I129" s="2" t="s">
        <v>95</v>
      </c>
      <c r="J129" t="s">
        <v>1100</v>
      </c>
      <c r="K129" t="s">
        <v>1094</v>
      </c>
      <c r="L129">
        <v>1</v>
      </c>
      <c r="M129" t="s">
        <v>1101</v>
      </c>
    </row>
    <row r="130" spans="1:13" ht="12.75">
      <c r="A130">
        <v>128</v>
      </c>
      <c r="B130" t="s">
        <v>708</v>
      </c>
      <c r="C130" t="s">
        <v>560</v>
      </c>
      <c r="D130" t="s">
        <v>563</v>
      </c>
      <c r="E130" s="32">
        <v>39764</v>
      </c>
      <c r="F130" s="67" t="s">
        <v>76</v>
      </c>
      <c r="G130" t="s">
        <v>562</v>
      </c>
      <c r="H130">
        <v>7</v>
      </c>
      <c r="I130" s="2" t="s">
        <v>95</v>
      </c>
      <c r="J130" t="s">
        <v>1100</v>
      </c>
      <c r="K130" t="s">
        <v>1094</v>
      </c>
      <c r="L130">
        <v>1</v>
      </c>
      <c r="M130" t="s">
        <v>1101</v>
      </c>
    </row>
    <row r="131" spans="1:13" ht="12.75">
      <c r="A131">
        <v>129</v>
      </c>
      <c r="B131" t="s">
        <v>708</v>
      </c>
      <c r="C131" t="s">
        <v>560</v>
      </c>
      <c r="D131" t="s">
        <v>563</v>
      </c>
      <c r="E131" s="32">
        <v>39768</v>
      </c>
      <c r="F131" s="67" t="s">
        <v>73</v>
      </c>
      <c r="G131" t="s">
        <v>562</v>
      </c>
      <c r="H131">
        <v>15</v>
      </c>
      <c r="I131" s="2" t="s">
        <v>95</v>
      </c>
      <c r="J131" t="s">
        <v>1100</v>
      </c>
      <c r="K131" t="s">
        <v>1094</v>
      </c>
      <c r="L131">
        <v>1</v>
      </c>
      <c r="M131" t="s">
        <v>1101</v>
      </c>
    </row>
    <row r="132" spans="1:13" ht="12.75">
      <c r="A132">
        <v>130</v>
      </c>
      <c r="B132" t="s">
        <v>708</v>
      </c>
      <c r="C132" t="s">
        <v>560</v>
      </c>
      <c r="D132" t="s">
        <v>773</v>
      </c>
      <c r="E132" s="32">
        <v>39822</v>
      </c>
      <c r="F132" s="67" t="s">
        <v>78</v>
      </c>
      <c r="G132" t="s">
        <v>562</v>
      </c>
      <c r="H132">
        <v>20</v>
      </c>
      <c r="I132" s="2" t="s">
        <v>95</v>
      </c>
      <c r="J132" t="s">
        <v>1100</v>
      </c>
      <c r="K132" t="s">
        <v>1094</v>
      </c>
      <c r="L132">
        <v>1</v>
      </c>
      <c r="M132" t="s">
        <v>1101</v>
      </c>
    </row>
    <row r="133" spans="1:13" ht="12.75">
      <c r="A133">
        <v>131</v>
      </c>
      <c r="B133" t="s">
        <v>708</v>
      </c>
      <c r="C133" t="s">
        <v>560</v>
      </c>
      <c r="D133" t="s">
        <v>774</v>
      </c>
      <c r="E133" s="32">
        <v>39840</v>
      </c>
      <c r="F133" s="67" t="s">
        <v>75</v>
      </c>
      <c r="G133" t="s">
        <v>562</v>
      </c>
      <c r="H133">
        <v>3</v>
      </c>
      <c r="I133" t="s">
        <v>97</v>
      </c>
      <c r="J133" t="s">
        <v>918</v>
      </c>
      <c r="K133" t="s">
        <v>1094</v>
      </c>
      <c r="L133">
        <v>1</v>
      </c>
      <c r="M133" t="s">
        <v>1101</v>
      </c>
    </row>
    <row r="134" spans="1:13" ht="12.75">
      <c r="A134">
        <v>132</v>
      </c>
      <c r="B134" t="s">
        <v>708</v>
      </c>
      <c r="C134" t="s">
        <v>560</v>
      </c>
      <c r="D134" t="s">
        <v>775</v>
      </c>
      <c r="E134" s="32">
        <v>39843</v>
      </c>
      <c r="F134" s="67" t="s">
        <v>78</v>
      </c>
      <c r="G134" t="s">
        <v>562</v>
      </c>
      <c r="H134">
        <v>20</v>
      </c>
      <c r="I134" s="2" t="s">
        <v>95</v>
      </c>
      <c r="J134" t="s">
        <v>1100</v>
      </c>
      <c r="K134" t="s">
        <v>1094</v>
      </c>
      <c r="L134">
        <v>1</v>
      </c>
      <c r="M134" t="s">
        <v>1101</v>
      </c>
    </row>
    <row r="135" spans="1:13" ht="12.75">
      <c r="A135">
        <v>133</v>
      </c>
      <c r="B135" t="s">
        <v>708</v>
      </c>
      <c r="C135" t="s">
        <v>560</v>
      </c>
      <c r="D135" t="s">
        <v>776</v>
      </c>
      <c r="E135" s="32">
        <v>39847</v>
      </c>
      <c r="F135" s="67" t="s">
        <v>75</v>
      </c>
      <c r="G135" t="s">
        <v>562</v>
      </c>
      <c r="H135">
        <v>15</v>
      </c>
      <c r="I135" s="2" t="s">
        <v>95</v>
      </c>
      <c r="J135" t="s">
        <v>1100</v>
      </c>
      <c r="K135" t="s">
        <v>1094</v>
      </c>
      <c r="L135">
        <v>1</v>
      </c>
      <c r="M135" t="s">
        <v>1101</v>
      </c>
    </row>
    <row r="136" spans="1:13" ht="12.75">
      <c r="A136">
        <v>134</v>
      </c>
      <c r="B136" t="s">
        <v>708</v>
      </c>
      <c r="C136" t="s">
        <v>560</v>
      </c>
      <c r="D136" t="s">
        <v>777</v>
      </c>
      <c r="E136" s="32">
        <v>39853</v>
      </c>
      <c r="F136" s="67" t="s">
        <v>74</v>
      </c>
      <c r="G136" t="s">
        <v>562</v>
      </c>
      <c r="H136">
        <v>7</v>
      </c>
      <c r="I136" s="2" t="s">
        <v>95</v>
      </c>
      <c r="J136" t="s">
        <v>1100</v>
      </c>
      <c r="K136" t="s">
        <v>1094</v>
      </c>
      <c r="L136">
        <v>1</v>
      </c>
      <c r="M136" t="s">
        <v>1101</v>
      </c>
    </row>
    <row r="137" spans="1:13" ht="12.75">
      <c r="A137">
        <v>135</v>
      </c>
      <c r="B137" t="s">
        <v>708</v>
      </c>
      <c r="C137" t="s">
        <v>560</v>
      </c>
      <c r="D137" t="s">
        <v>778</v>
      </c>
      <c r="E137" s="32">
        <v>39856</v>
      </c>
      <c r="F137" s="67" t="s">
        <v>77</v>
      </c>
      <c r="G137" t="s">
        <v>562</v>
      </c>
      <c r="H137">
        <v>50</v>
      </c>
      <c r="I137" s="2" t="s">
        <v>95</v>
      </c>
      <c r="J137" t="s">
        <v>1100</v>
      </c>
      <c r="K137" t="s">
        <v>1094</v>
      </c>
      <c r="L137">
        <v>1</v>
      </c>
      <c r="M137" t="s">
        <v>1101</v>
      </c>
    </row>
    <row r="138" spans="1:13" ht="12.75">
      <c r="A138">
        <v>136</v>
      </c>
      <c r="B138" t="s">
        <v>708</v>
      </c>
      <c r="C138" t="s">
        <v>560</v>
      </c>
      <c r="D138" t="s">
        <v>779</v>
      </c>
      <c r="E138" s="32">
        <v>39864</v>
      </c>
      <c r="F138" s="67" t="s">
        <v>78</v>
      </c>
      <c r="G138" t="s">
        <v>562</v>
      </c>
      <c r="H138">
        <v>80</v>
      </c>
      <c r="I138" s="2" t="s">
        <v>95</v>
      </c>
      <c r="J138" t="s">
        <v>1100</v>
      </c>
      <c r="K138" t="s">
        <v>1094</v>
      </c>
      <c r="L138">
        <v>1</v>
      </c>
      <c r="M138" t="s">
        <v>1101</v>
      </c>
    </row>
    <row r="139" spans="1:13" ht="12.75">
      <c r="A139">
        <v>137</v>
      </c>
      <c r="B139" t="s">
        <v>708</v>
      </c>
      <c r="C139" t="s">
        <v>560</v>
      </c>
      <c r="D139" t="s">
        <v>780</v>
      </c>
      <c r="E139" s="32">
        <v>39867</v>
      </c>
      <c r="F139" s="67" t="s">
        <v>74</v>
      </c>
      <c r="G139" t="s">
        <v>562</v>
      </c>
      <c r="H139">
        <v>20</v>
      </c>
      <c r="I139" s="2" t="s">
        <v>95</v>
      </c>
      <c r="J139" t="s">
        <v>1100</v>
      </c>
      <c r="K139" t="s">
        <v>1094</v>
      </c>
      <c r="L139">
        <v>1</v>
      </c>
      <c r="M139" t="s">
        <v>1101</v>
      </c>
    </row>
    <row r="140" spans="1:13" ht="12.75">
      <c r="A140">
        <v>138</v>
      </c>
      <c r="B140" t="s">
        <v>708</v>
      </c>
      <c r="C140" t="s">
        <v>560</v>
      </c>
      <c r="D140" t="s">
        <v>781</v>
      </c>
      <c r="E140" s="32">
        <v>39868</v>
      </c>
      <c r="F140" s="67" t="s">
        <v>75</v>
      </c>
      <c r="G140" t="s">
        <v>562</v>
      </c>
      <c r="H140">
        <v>15</v>
      </c>
      <c r="I140" s="2" t="s">
        <v>95</v>
      </c>
      <c r="J140" t="s">
        <v>1100</v>
      </c>
      <c r="K140" t="s">
        <v>1094</v>
      </c>
      <c r="L140">
        <v>1</v>
      </c>
      <c r="M140" t="s">
        <v>1101</v>
      </c>
    </row>
    <row r="141" spans="1:13" ht="12.75">
      <c r="A141">
        <v>139</v>
      </c>
      <c r="B141" t="s">
        <v>708</v>
      </c>
      <c r="C141" t="s">
        <v>560</v>
      </c>
      <c r="D141" t="s">
        <v>782</v>
      </c>
      <c r="E141" s="32">
        <v>39912</v>
      </c>
      <c r="F141" s="67" t="s">
        <v>77</v>
      </c>
      <c r="G141" t="s">
        <v>562</v>
      </c>
      <c r="H141">
        <v>35</v>
      </c>
      <c r="I141" s="2" t="s">
        <v>95</v>
      </c>
      <c r="J141" t="s">
        <v>1100</v>
      </c>
      <c r="K141" t="s">
        <v>1094</v>
      </c>
      <c r="L141">
        <v>1</v>
      </c>
      <c r="M141" t="s">
        <v>1101</v>
      </c>
    </row>
    <row r="142" spans="1:13" ht="12.75">
      <c r="A142">
        <v>140</v>
      </c>
      <c r="B142" t="s">
        <v>708</v>
      </c>
      <c r="C142" t="s">
        <v>783</v>
      </c>
      <c r="D142">
        <v>8</v>
      </c>
      <c r="E142" s="32">
        <v>39839</v>
      </c>
      <c r="F142" s="67" t="s">
        <v>74</v>
      </c>
      <c r="G142" t="s">
        <v>784</v>
      </c>
      <c r="H142">
        <v>27</v>
      </c>
      <c r="I142" s="2" t="s">
        <v>95</v>
      </c>
      <c r="J142" t="s">
        <v>1100</v>
      </c>
      <c r="K142" t="s">
        <v>1094</v>
      </c>
      <c r="L142">
        <v>1</v>
      </c>
      <c r="M142" t="s">
        <v>1101</v>
      </c>
    </row>
    <row r="143" spans="1:13" ht="12.75">
      <c r="A143">
        <v>141</v>
      </c>
      <c r="B143" t="s">
        <v>708</v>
      </c>
      <c r="C143" t="s">
        <v>785</v>
      </c>
      <c r="D143">
        <v>1</v>
      </c>
      <c r="E143" s="32">
        <v>39687</v>
      </c>
      <c r="F143" s="67" t="s">
        <v>76</v>
      </c>
      <c r="G143" t="s">
        <v>786</v>
      </c>
      <c r="H143">
        <v>8</v>
      </c>
      <c r="I143" s="2" t="s">
        <v>95</v>
      </c>
      <c r="J143" t="s">
        <v>1100</v>
      </c>
      <c r="K143" t="s">
        <v>1094</v>
      </c>
      <c r="L143">
        <v>1</v>
      </c>
      <c r="M143" t="s">
        <v>1101</v>
      </c>
    </row>
    <row r="144" spans="1:13" ht="12.75">
      <c r="A144">
        <v>142</v>
      </c>
      <c r="B144" t="s">
        <v>708</v>
      </c>
      <c r="C144" t="s">
        <v>785</v>
      </c>
      <c r="D144">
        <v>3</v>
      </c>
      <c r="E144" s="32">
        <v>39688</v>
      </c>
      <c r="F144" s="67" t="s">
        <v>77</v>
      </c>
      <c r="G144" t="s">
        <v>786</v>
      </c>
      <c r="H144">
        <v>4</v>
      </c>
      <c r="I144" s="2" t="s">
        <v>95</v>
      </c>
      <c r="J144" t="s">
        <v>1100</v>
      </c>
      <c r="K144" t="s">
        <v>1094</v>
      </c>
      <c r="L144">
        <v>1</v>
      </c>
      <c r="M144" t="s">
        <v>1101</v>
      </c>
    </row>
    <row r="145" spans="1:13" ht="12.75">
      <c r="A145">
        <v>143</v>
      </c>
      <c r="B145" t="s">
        <v>708</v>
      </c>
      <c r="C145" t="s">
        <v>787</v>
      </c>
      <c r="D145" t="s">
        <v>788</v>
      </c>
      <c r="E145" s="32">
        <v>39631</v>
      </c>
      <c r="F145" s="67" t="s">
        <v>76</v>
      </c>
      <c r="G145" t="s">
        <v>784</v>
      </c>
      <c r="H145">
        <v>20</v>
      </c>
      <c r="I145" s="2" t="s">
        <v>95</v>
      </c>
      <c r="J145" t="s">
        <v>1100</v>
      </c>
      <c r="K145" t="s">
        <v>1094</v>
      </c>
      <c r="L145">
        <v>1</v>
      </c>
      <c r="M145" t="s">
        <v>1101</v>
      </c>
    </row>
    <row r="146" spans="1:13" ht="12.75">
      <c r="A146">
        <v>144</v>
      </c>
      <c r="B146" t="s">
        <v>708</v>
      </c>
      <c r="C146" t="s">
        <v>787</v>
      </c>
      <c r="D146" t="s">
        <v>789</v>
      </c>
      <c r="E146" s="32">
        <v>39650</v>
      </c>
      <c r="F146" s="67" t="s">
        <v>74</v>
      </c>
      <c r="G146" t="s">
        <v>784</v>
      </c>
      <c r="H146">
        <v>211</v>
      </c>
      <c r="I146" s="2" t="s">
        <v>95</v>
      </c>
      <c r="J146" t="s">
        <v>1100</v>
      </c>
      <c r="K146" t="s">
        <v>1094</v>
      </c>
      <c r="L146">
        <v>1</v>
      </c>
      <c r="M146" t="s">
        <v>1101</v>
      </c>
    </row>
    <row r="147" spans="1:13" ht="12.75">
      <c r="A147">
        <v>145</v>
      </c>
      <c r="B147" t="s">
        <v>708</v>
      </c>
      <c r="C147" t="s">
        <v>787</v>
      </c>
      <c r="D147" t="s">
        <v>790</v>
      </c>
      <c r="E147" s="32">
        <v>39657</v>
      </c>
      <c r="F147" s="67" t="s">
        <v>74</v>
      </c>
      <c r="G147" t="s">
        <v>784</v>
      </c>
      <c r="H147">
        <v>56</v>
      </c>
      <c r="I147" s="2" t="s">
        <v>95</v>
      </c>
      <c r="J147" t="s">
        <v>1100</v>
      </c>
      <c r="K147" t="s">
        <v>1094</v>
      </c>
      <c r="L147">
        <v>1</v>
      </c>
      <c r="M147" t="s">
        <v>1101</v>
      </c>
    </row>
    <row r="148" spans="1:13" ht="12.75">
      <c r="A148">
        <v>146</v>
      </c>
      <c r="B148" t="s">
        <v>708</v>
      </c>
      <c r="C148" t="s">
        <v>787</v>
      </c>
      <c r="D148" t="s">
        <v>791</v>
      </c>
      <c r="E148" s="32">
        <v>39664</v>
      </c>
      <c r="F148" s="67" t="s">
        <v>74</v>
      </c>
      <c r="G148" t="s">
        <v>784</v>
      </c>
      <c r="H148">
        <v>4</v>
      </c>
      <c r="I148" s="2" t="s">
        <v>95</v>
      </c>
      <c r="J148" t="s">
        <v>1100</v>
      </c>
      <c r="K148" t="s">
        <v>1094</v>
      </c>
      <c r="L148">
        <v>1</v>
      </c>
      <c r="M148" t="s">
        <v>1101</v>
      </c>
    </row>
    <row r="149" spans="1:13" ht="12.75">
      <c r="A149">
        <v>147</v>
      </c>
      <c r="B149" t="s">
        <v>708</v>
      </c>
      <c r="C149" t="s">
        <v>787</v>
      </c>
      <c r="D149" t="s">
        <v>792</v>
      </c>
      <c r="E149" s="32">
        <v>39668</v>
      </c>
      <c r="F149" s="67" t="s">
        <v>78</v>
      </c>
      <c r="G149" t="s">
        <v>793</v>
      </c>
      <c r="H149">
        <v>10</v>
      </c>
      <c r="I149" s="2" t="s">
        <v>95</v>
      </c>
      <c r="J149" t="s">
        <v>1100</v>
      </c>
      <c r="K149" t="s">
        <v>1094</v>
      </c>
      <c r="L149">
        <v>1</v>
      </c>
      <c r="M149" t="s">
        <v>1101</v>
      </c>
    </row>
    <row r="150" spans="1:13" ht="12.75">
      <c r="A150">
        <v>148</v>
      </c>
      <c r="B150" t="s">
        <v>708</v>
      </c>
      <c r="C150" t="s">
        <v>787</v>
      </c>
      <c r="D150" t="s">
        <v>794</v>
      </c>
      <c r="E150" s="32">
        <v>39671</v>
      </c>
      <c r="F150" s="67" t="s">
        <v>74</v>
      </c>
      <c r="G150" t="s">
        <v>793</v>
      </c>
      <c r="H150">
        <v>108</v>
      </c>
      <c r="I150" s="2" t="s">
        <v>95</v>
      </c>
      <c r="J150" t="s">
        <v>1100</v>
      </c>
      <c r="K150" t="s">
        <v>1094</v>
      </c>
      <c r="L150">
        <v>1</v>
      </c>
      <c r="M150" t="s">
        <v>1101</v>
      </c>
    </row>
    <row r="151" spans="1:13" ht="12.75">
      <c r="A151">
        <v>149</v>
      </c>
      <c r="B151" t="s">
        <v>708</v>
      </c>
      <c r="C151" t="s">
        <v>787</v>
      </c>
      <c r="D151" t="s">
        <v>790</v>
      </c>
      <c r="E151" s="32">
        <v>39673</v>
      </c>
      <c r="F151" s="67" t="s">
        <v>76</v>
      </c>
      <c r="G151" t="s">
        <v>793</v>
      </c>
      <c r="H151">
        <v>56</v>
      </c>
      <c r="I151" s="2" t="s">
        <v>95</v>
      </c>
      <c r="J151" t="s">
        <v>1100</v>
      </c>
      <c r="K151" t="s">
        <v>1094</v>
      </c>
      <c r="L151">
        <v>1</v>
      </c>
      <c r="M151" t="s">
        <v>1101</v>
      </c>
    </row>
    <row r="152" spans="1:13" ht="12.75">
      <c r="A152">
        <v>150</v>
      </c>
      <c r="B152" t="s">
        <v>708</v>
      </c>
      <c r="C152" t="s">
        <v>787</v>
      </c>
      <c r="D152" t="s">
        <v>795</v>
      </c>
      <c r="E152" s="32">
        <v>39686</v>
      </c>
      <c r="F152" s="67" t="s">
        <v>75</v>
      </c>
      <c r="G152" t="s">
        <v>793</v>
      </c>
      <c r="H152">
        <v>49</v>
      </c>
      <c r="I152" s="2" t="s">
        <v>95</v>
      </c>
      <c r="J152" t="s">
        <v>1100</v>
      </c>
      <c r="K152" t="s">
        <v>1094</v>
      </c>
      <c r="L152">
        <v>1</v>
      </c>
      <c r="M152" t="s">
        <v>1101</v>
      </c>
    </row>
    <row r="153" spans="1:13" ht="12.75">
      <c r="A153">
        <v>151</v>
      </c>
      <c r="B153" t="s">
        <v>708</v>
      </c>
      <c r="C153" t="s">
        <v>787</v>
      </c>
      <c r="D153" t="s">
        <v>796</v>
      </c>
      <c r="E153" s="32">
        <v>39687</v>
      </c>
      <c r="F153" s="67" t="s">
        <v>76</v>
      </c>
      <c r="G153" t="s">
        <v>793</v>
      </c>
      <c r="H153">
        <v>80</v>
      </c>
      <c r="I153" s="2" t="s">
        <v>95</v>
      </c>
      <c r="J153" t="s">
        <v>1100</v>
      </c>
      <c r="K153" t="s">
        <v>1094</v>
      </c>
      <c r="L153">
        <v>1</v>
      </c>
      <c r="M153" t="s">
        <v>1101</v>
      </c>
    </row>
    <row r="154" spans="1:13" ht="12.75">
      <c r="A154">
        <v>152</v>
      </c>
      <c r="B154" t="s">
        <v>708</v>
      </c>
      <c r="C154" t="s">
        <v>787</v>
      </c>
      <c r="D154" t="s">
        <v>796</v>
      </c>
      <c r="E154" s="32">
        <v>39693</v>
      </c>
      <c r="F154" s="67" t="s">
        <v>75</v>
      </c>
      <c r="G154" t="s">
        <v>793</v>
      </c>
      <c r="H154">
        <v>2</v>
      </c>
      <c r="I154" s="2" t="s">
        <v>95</v>
      </c>
      <c r="J154" t="s">
        <v>1100</v>
      </c>
      <c r="K154" t="s">
        <v>1094</v>
      </c>
      <c r="L154">
        <v>1</v>
      </c>
      <c r="M154" t="s">
        <v>1101</v>
      </c>
    </row>
    <row r="155" spans="1:13" ht="12.75">
      <c r="A155">
        <v>153</v>
      </c>
      <c r="B155" t="s">
        <v>708</v>
      </c>
      <c r="C155" t="s">
        <v>787</v>
      </c>
      <c r="D155" t="s">
        <v>797</v>
      </c>
      <c r="E155" s="32">
        <v>39695</v>
      </c>
      <c r="F155" s="67" t="s">
        <v>77</v>
      </c>
      <c r="G155" t="s">
        <v>784</v>
      </c>
      <c r="H155">
        <v>371</v>
      </c>
      <c r="I155" s="2" t="s">
        <v>95</v>
      </c>
      <c r="J155" t="s">
        <v>1100</v>
      </c>
      <c r="K155" t="s">
        <v>1094</v>
      </c>
      <c r="L155">
        <v>1</v>
      </c>
      <c r="M155" t="s">
        <v>1101</v>
      </c>
    </row>
    <row r="156" spans="1:13" ht="12.75">
      <c r="A156">
        <v>154</v>
      </c>
      <c r="B156" t="s">
        <v>708</v>
      </c>
      <c r="C156" t="s">
        <v>787</v>
      </c>
      <c r="D156" t="s">
        <v>798</v>
      </c>
      <c r="E156" s="32">
        <v>39877</v>
      </c>
      <c r="F156" s="67" t="s">
        <v>77</v>
      </c>
      <c r="G156" t="s">
        <v>784</v>
      </c>
      <c r="H156">
        <v>5</v>
      </c>
      <c r="I156" s="2" t="s">
        <v>95</v>
      </c>
      <c r="J156" t="s">
        <v>774</v>
      </c>
      <c r="K156" t="s">
        <v>898</v>
      </c>
      <c r="L156">
        <v>1</v>
      </c>
      <c r="M156" t="s">
        <v>1101</v>
      </c>
    </row>
    <row r="157" spans="1:13" ht="12.75">
      <c r="A157">
        <v>155</v>
      </c>
      <c r="B157" t="s">
        <v>708</v>
      </c>
      <c r="C157" t="s">
        <v>787</v>
      </c>
      <c r="D157" t="s">
        <v>799</v>
      </c>
      <c r="E157" s="32">
        <v>39882</v>
      </c>
      <c r="F157" s="67" t="s">
        <v>75</v>
      </c>
      <c r="G157" t="s">
        <v>784</v>
      </c>
      <c r="H157">
        <v>1</v>
      </c>
      <c r="I157" s="2" t="s">
        <v>95</v>
      </c>
      <c r="J157" t="s">
        <v>774</v>
      </c>
      <c r="K157" t="s">
        <v>898</v>
      </c>
      <c r="L157">
        <v>1</v>
      </c>
      <c r="M157" t="s">
        <v>1101</v>
      </c>
    </row>
    <row r="158" spans="1:13" ht="12.75">
      <c r="A158">
        <v>156</v>
      </c>
      <c r="B158" t="s">
        <v>708</v>
      </c>
      <c r="C158" t="s">
        <v>787</v>
      </c>
      <c r="D158" t="s">
        <v>800</v>
      </c>
      <c r="E158" s="32">
        <v>39921</v>
      </c>
      <c r="F158" s="67" t="s">
        <v>79</v>
      </c>
      <c r="G158" t="s">
        <v>784</v>
      </c>
      <c r="H158">
        <v>250</v>
      </c>
      <c r="I158" s="2" t="s">
        <v>95</v>
      </c>
      <c r="J158" t="s">
        <v>1100</v>
      </c>
      <c r="K158" t="s">
        <v>1094</v>
      </c>
      <c r="L158">
        <v>1</v>
      </c>
      <c r="M158" t="s">
        <v>1101</v>
      </c>
    </row>
    <row r="159" spans="1:13" ht="12.75">
      <c r="A159">
        <v>157</v>
      </c>
      <c r="B159" t="s">
        <v>708</v>
      </c>
      <c r="C159" t="s">
        <v>787</v>
      </c>
      <c r="D159" t="s">
        <v>801</v>
      </c>
      <c r="E159" s="32">
        <v>39923</v>
      </c>
      <c r="F159" s="67" t="s">
        <v>74</v>
      </c>
      <c r="G159" t="s">
        <v>784</v>
      </c>
      <c r="H159">
        <v>20</v>
      </c>
      <c r="I159" s="2" t="s">
        <v>95</v>
      </c>
      <c r="J159" t="s">
        <v>1100</v>
      </c>
      <c r="K159" t="s">
        <v>1094</v>
      </c>
      <c r="L159">
        <v>1</v>
      </c>
      <c r="M159" t="s">
        <v>1101</v>
      </c>
    </row>
    <row r="160" spans="1:13" ht="12.75">
      <c r="A160">
        <v>158</v>
      </c>
      <c r="B160" t="s">
        <v>708</v>
      </c>
      <c r="C160" t="s">
        <v>787</v>
      </c>
      <c r="D160" t="s">
        <v>802</v>
      </c>
      <c r="E160" s="32">
        <v>39965</v>
      </c>
      <c r="F160" s="67" t="s">
        <v>74</v>
      </c>
      <c r="G160" t="s">
        <v>784</v>
      </c>
      <c r="H160">
        <v>4</v>
      </c>
      <c r="I160" s="2" t="s">
        <v>95</v>
      </c>
      <c r="J160" t="s">
        <v>1100</v>
      </c>
      <c r="K160" t="s">
        <v>1094</v>
      </c>
      <c r="L160">
        <v>1</v>
      </c>
      <c r="M160" t="s">
        <v>1101</v>
      </c>
    </row>
    <row r="161" spans="1:13" ht="12.75">
      <c r="A161">
        <v>159</v>
      </c>
      <c r="B161" t="s">
        <v>708</v>
      </c>
      <c r="C161" t="s">
        <v>787</v>
      </c>
      <c r="D161" t="s">
        <v>803</v>
      </c>
      <c r="E161" s="32">
        <v>39977</v>
      </c>
      <c r="F161" s="67" t="s">
        <v>79</v>
      </c>
      <c r="G161" t="s">
        <v>784</v>
      </c>
      <c r="H161">
        <v>22</v>
      </c>
      <c r="I161" s="2" t="s">
        <v>95</v>
      </c>
      <c r="J161" t="s">
        <v>1100</v>
      </c>
      <c r="K161" t="s">
        <v>1094</v>
      </c>
      <c r="L161">
        <v>1</v>
      </c>
      <c r="M161" t="s">
        <v>1101</v>
      </c>
    </row>
    <row r="162" spans="1:13" ht="12.75">
      <c r="A162">
        <v>160</v>
      </c>
      <c r="B162" t="s">
        <v>831</v>
      </c>
      <c r="C162" t="s">
        <v>804</v>
      </c>
      <c r="E162" s="32">
        <v>39785</v>
      </c>
      <c r="F162" s="67" t="s">
        <v>76</v>
      </c>
      <c r="G162" t="s">
        <v>805</v>
      </c>
      <c r="H162">
        <v>300</v>
      </c>
      <c r="I162" s="2" t="s">
        <v>95</v>
      </c>
      <c r="J162" t="s">
        <v>1100</v>
      </c>
      <c r="K162" t="s">
        <v>1094</v>
      </c>
      <c r="L162">
        <v>1</v>
      </c>
      <c r="M162" t="s">
        <v>1101</v>
      </c>
    </row>
    <row r="163" spans="1:13" ht="12.75">
      <c r="A163">
        <v>161</v>
      </c>
      <c r="B163" t="s">
        <v>831</v>
      </c>
      <c r="C163" t="s">
        <v>806</v>
      </c>
      <c r="D163" t="s">
        <v>807</v>
      </c>
      <c r="E163" s="32">
        <v>39674</v>
      </c>
      <c r="F163" s="67" t="s">
        <v>77</v>
      </c>
      <c r="G163" t="s">
        <v>808</v>
      </c>
      <c r="H163">
        <v>3</v>
      </c>
      <c r="I163" s="2" t="s">
        <v>95</v>
      </c>
      <c r="J163" t="s">
        <v>1100</v>
      </c>
      <c r="K163" t="s">
        <v>1094</v>
      </c>
      <c r="L163">
        <v>1</v>
      </c>
      <c r="M163" t="s">
        <v>1101</v>
      </c>
    </row>
    <row r="164" spans="1:13" ht="12.75">
      <c r="A164">
        <v>162</v>
      </c>
      <c r="B164" t="s">
        <v>831</v>
      </c>
      <c r="C164" t="s">
        <v>809</v>
      </c>
      <c r="D164" t="s">
        <v>810</v>
      </c>
      <c r="E164" s="32">
        <v>39895</v>
      </c>
      <c r="F164" s="67" t="s">
        <v>74</v>
      </c>
      <c r="G164" t="s">
        <v>808</v>
      </c>
      <c r="H164">
        <v>27</v>
      </c>
      <c r="I164" s="2" t="s">
        <v>95</v>
      </c>
      <c r="J164" t="s">
        <v>1100</v>
      </c>
      <c r="K164" t="s">
        <v>1094</v>
      </c>
      <c r="L164">
        <v>1</v>
      </c>
      <c r="M164" t="s">
        <v>1101</v>
      </c>
    </row>
    <row r="165" spans="1:13" ht="12.75">
      <c r="A165">
        <v>163</v>
      </c>
      <c r="B165" t="s">
        <v>831</v>
      </c>
      <c r="C165" t="s">
        <v>811</v>
      </c>
      <c r="D165" t="s">
        <v>590</v>
      </c>
      <c r="E165" s="32">
        <v>39829</v>
      </c>
      <c r="F165" s="67" t="s">
        <v>78</v>
      </c>
      <c r="G165" t="s">
        <v>808</v>
      </c>
      <c r="H165">
        <v>450</v>
      </c>
      <c r="I165" s="2" t="s">
        <v>95</v>
      </c>
      <c r="J165" t="s">
        <v>1100</v>
      </c>
      <c r="K165" t="s">
        <v>1094</v>
      </c>
      <c r="L165">
        <v>1</v>
      </c>
      <c r="M165" t="s">
        <v>1101</v>
      </c>
    </row>
    <row r="166" spans="1:13" ht="12.75">
      <c r="A166">
        <v>164</v>
      </c>
      <c r="B166" t="s">
        <v>831</v>
      </c>
      <c r="C166" t="s">
        <v>811</v>
      </c>
      <c r="D166">
        <v>5</v>
      </c>
      <c r="E166" s="32">
        <v>39856</v>
      </c>
      <c r="F166" s="67" t="s">
        <v>77</v>
      </c>
      <c r="G166" t="s">
        <v>808</v>
      </c>
      <c r="H166">
        <v>127</v>
      </c>
      <c r="I166" s="2" t="s">
        <v>95</v>
      </c>
      <c r="J166" t="s">
        <v>1100</v>
      </c>
      <c r="K166" t="s">
        <v>1094</v>
      </c>
      <c r="L166">
        <v>1</v>
      </c>
      <c r="M166" t="s">
        <v>1101</v>
      </c>
    </row>
    <row r="167" spans="1:13" ht="12.75">
      <c r="A167">
        <v>165</v>
      </c>
      <c r="B167" t="s">
        <v>831</v>
      </c>
      <c r="C167" t="s">
        <v>811</v>
      </c>
      <c r="D167" t="s">
        <v>591</v>
      </c>
      <c r="E167" s="32">
        <v>39987</v>
      </c>
      <c r="F167" s="67" t="s">
        <v>75</v>
      </c>
      <c r="G167" t="s">
        <v>808</v>
      </c>
      <c r="H167">
        <v>94</v>
      </c>
      <c r="I167" s="2" t="s">
        <v>95</v>
      </c>
      <c r="J167" t="s">
        <v>1100</v>
      </c>
      <c r="K167" t="s">
        <v>1094</v>
      </c>
      <c r="L167">
        <v>1</v>
      </c>
      <c r="M167" t="s">
        <v>1101</v>
      </c>
    </row>
    <row r="168" spans="1:13" ht="12.75">
      <c r="A168">
        <v>166</v>
      </c>
      <c r="B168" t="s">
        <v>831</v>
      </c>
      <c r="C168" t="s">
        <v>811</v>
      </c>
      <c r="D168" t="s">
        <v>592</v>
      </c>
      <c r="E168" s="32">
        <v>39989</v>
      </c>
      <c r="F168" s="67" t="s">
        <v>77</v>
      </c>
      <c r="G168" t="s">
        <v>805</v>
      </c>
      <c r="H168">
        <v>45</v>
      </c>
      <c r="I168" s="2" t="s">
        <v>95</v>
      </c>
      <c r="J168" t="s">
        <v>1100</v>
      </c>
      <c r="K168" t="s">
        <v>1094</v>
      </c>
      <c r="L168">
        <v>1</v>
      </c>
      <c r="M168" t="s">
        <v>1101</v>
      </c>
    </row>
    <row r="169" spans="1:13" ht="12.75">
      <c r="A169">
        <v>167</v>
      </c>
      <c r="B169" t="s">
        <v>831</v>
      </c>
      <c r="C169" t="s">
        <v>593</v>
      </c>
      <c r="D169" t="s">
        <v>594</v>
      </c>
      <c r="E169" s="32">
        <v>39896</v>
      </c>
      <c r="F169" s="67" t="s">
        <v>75</v>
      </c>
      <c r="G169" t="s">
        <v>808</v>
      </c>
      <c r="H169">
        <v>25</v>
      </c>
      <c r="I169" s="2" t="s">
        <v>95</v>
      </c>
      <c r="J169" t="s">
        <v>1100</v>
      </c>
      <c r="K169" t="s">
        <v>1094</v>
      </c>
      <c r="L169">
        <v>1</v>
      </c>
      <c r="M169" t="s">
        <v>1101</v>
      </c>
    </row>
    <row r="170" spans="1:13" ht="12.75">
      <c r="A170">
        <v>168</v>
      </c>
      <c r="B170" t="s">
        <v>831</v>
      </c>
      <c r="C170" t="s">
        <v>595</v>
      </c>
      <c r="D170" t="s">
        <v>596</v>
      </c>
      <c r="E170" s="32">
        <v>39891</v>
      </c>
      <c r="F170" s="67" t="s">
        <v>77</v>
      </c>
      <c r="G170" t="s">
        <v>805</v>
      </c>
      <c r="H170">
        <v>80</v>
      </c>
      <c r="I170" s="2" t="s">
        <v>95</v>
      </c>
      <c r="J170" t="s">
        <v>1100</v>
      </c>
      <c r="K170" t="s">
        <v>1094</v>
      </c>
      <c r="L170">
        <v>1</v>
      </c>
      <c r="M170" t="s">
        <v>1101</v>
      </c>
    </row>
    <row r="171" spans="1:13" ht="12.75">
      <c r="A171">
        <v>169</v>
      </c>
      <c r="B171" t="s">
        <v>831</v>
      </c>
      <c r="C171" t="s">
        <v>818</v>
      </c>
      <c r="D171">
        <v>10</v>
      </c>
      <c r="E171" s="32">
        <v>39822</v>
      </c>
      <c r="F171" s="67" t="s">
        <v>78</v>
      </c>
      <c r="G171" t="s">
        <v>819</v>
      </c>
      <c r="H171">
        <v>135</v>
      </c>
      <c r="I171" s="2" t="s">
        <v>95</v>
      </c>
      <c r="J171" t="s">
        <v>1100</v>
      </c>
      <c r="K171" t="s">
        <v>1094</v>
      </c>
      <c r="L171">
        <v>1</v>
      </c>
      <c r="M171" t="s">
        <v>1101</v>
      </c>
    </row>
    <row r="172" spans="1:13" ht="12.75">
      <c r="A172">
        <v>170</v>
      </c>
      <c r="B172" t="s">
        <v>831</v>
      </c>
      <c r="C172" t="s">
        <v>818</v>
      </c>
      <c r="D172">
        <v>11</v>
      </c>
      <c r="E172" s="32">
        <v>39823</v>
      </c>
      <c r="F172" s="67" t="s">
        <v>79</v>
      </c>
      <c r="G172" t="s">
        <v>819</v>
      </c>
      <c r="H172">
        <v>3.5</v>
      </c>
      <c r="I172" s="2" t="s">
        <v>95</v>
      </c>
      <c r="J172" t="s">
        <v>1100</v>
      </c>
      <c r="K172" t="s">
        <v>1094</v>
      </c>
      <c r="L172">
        <v>1</v>
      </c>
      <c r="M172" t="s">
        <v>1101</v>
      </c>
    </row>
    <row r="173" spans="1:13" ht="12.75">
      <c r="A173">
        <v>171</v>
      </c>
      <c r="B173" t="s">
        <v>831</v>
      </c>
      <c r="C173" t="s">
        <v>818</v>
      </c>
      <c r="D173">
        <v>7</v>
      </c>
      <c r="E173" s="32">
        <v>39825</v>
      </c>
      <c r="F173" s="67" t="s">
        <v>74</v>
      </c>
      <c r="G173" t="s">
        <v>820</v>
      </c>
      <c r="H173">
        <v>110</v>
      </c>
      <c r="I173" s="2" t="s">
        <v>95</v>
      </c>
      <c r="J173" t="s">
        <v>1100</v>
      </c>
      <c r="K173" t="s">
        <v>1094</v>
      </c>
      <c r="L173">
        <v>1</v>
      </c>
      <c r="M173" t="s">
        <v>1101</v>
      </c>
    </row>
    <row r="174" spans="1:13" ht="12.75">
      <c r="A174">
        <v>172</v>
      </c>
      <c r="B174" t="s">
        <v>831</v>
      </c>
      <c r="C174" t="s">
        <v>818</v>
      </c>
      <c r="D174">
        <v>1</v>
      </c>
      <c r="E174" s="32">
        <v>39827</v>
      </c>
      <c r="F174" s="67" t="s">
        <v>76</v>
      </c>
      <c r="G174" t="s">
        <v>820</v>
      </c>
      <c r="H174">
        <v>175</v>
      </c>
      <c r="I174" s="2" t="s">
        <v>95</v>
      </c>
      <c r="J174" t="s">
        <v>1100</v>
      </c>
      <c r="K174" t="s">
        <v>1094</v>
      </c>
      <c r="L174">
        <v>1</v>
      </c>
      <c r="M174" t="s">
        <v>1101</v>
      </c>
    </row>
    <row r="175" spans="1:13" ht="12.75">
      <c r="A175">
        <v>173</v>
      </c>
      <c r="B175" t="s">
        <v>831</v>
      </c>
      <c r="C175" t="s">
        <v>818</v>
      </c>
      <c r="D175" t="s">
        <v>821</v>
      </c>
      <c r="E175" s="32">
        <v>39830</v>
      </c>
      <c r="F175" s="67" t="s">
        <v>79</v>
      </c>
      <c r="G175" t="s">
        <v>822</v>
      </c>
      <c r="H175">
        <v>215</v>
      </c>
      <c r="I175" s="2" t="s">
        <v>95</v>
      </c>
      <c r="J175" t="s">
        <v>1100</v>
      </c>
      <c r="K175" t="s">
        <v>1094</v>
      </c>
      <c r="L175">
        <v>1</v>
      </c>
      <c r="M175" t="s">
        <v>1101</v>
      </c>
    </row>
    <row r="176" spans="1:13" ht="12.75">
      <c r="A176">
        <v>174</v>
      </c>
      <c r="B176" t="s">
        <v>831</v>
      </c>
      <c r="C176" t="s">
        <v>818</v>
      </c>
      <c r="D176">
        <v>11</v>
      </c>
      <c r="E176" s="32">
        <v>39833</v>
      </c>
      <c r="F176" s="67" t="s">
        <v>75</v>
      </c>
      <c r="G176" t="s">
        <v>822</v>
      </c>
      <c r="H176">
        <v>6.5</v>
      </c>
      <c r="I176" s="2" t="s">
        <v>95</v>
      </c>
      <c r="J176" t="s">
        <v>1100</v>
      </c>
      <c r="K176" t="s">
        <v>1094</v>
      </c>
      <c r="L176">
        <v>1</v>
      </c>
      <c r="M176" t="s">
        <v>1101</v>
      </c>
    </row>
    <row r="177" spans="1:13" ht="12.75">
      <c r="A177">
        <v>175</v>
      </c>
      <c r="B177" t="s">
        <v>831</v>
      </c>
      <c r="C177" t="s">
        <v>818</v>
      </c>
      <c r="D177">
        <v>2</v>
      </c>
      <c r="E177" s="32">
        <v>39849</v>
      </c>
      <c r="F177" s="67" t="s">
        <v>77</v>
      </c>
      <c r="G177" t="s">
        <v>823</v>
      </c>
      <c r="H177">
        <v>160</v>
      </c>
      <c r="I177" s="2" t="s">
        <v>95</v>
      </c>
      <c r="J177" t="s">
        <v>1100</v>
      </c>
      <c r="K177" t="s">
        <v>1094</v>
      </c>
      <c r="L177">
        <v>1</v>
      </c>
      <c r="M177" t="s">
        <v>1101</v>
      </c>
    </row>
    <row r="178" spans="1:13" ht="12.75">
      <c r="A178">
        <v>176</v>
      </c>
      <c r="B178" t="s">
        <v>831</v>
      </c>
      <c r="C178" t="s">
        <v>818</v>
      </c>
      <c r="D178">
        <v>6</v>
      </c>
      <c r="E178" s="32">
        <v>39850</v>
      </c>
      <c r="F178" s="67" t="s">
        <v>78</v>
      </c>
      <c r="G178" t="s">
        <v>822</v>
      </c>
      <c r="H178">
        <v>100</v>
      </c>
      <c r="I178" s="2" t="s">
        <v>95</v>
      </c>
      <c r="J178" t="s">
        <v>1100</v>
      </c>
      <c r="K178" t="s">
        <v>1094</v>
      </c>
      <c r="L178">
        <v>1</v>
      </c>
      <c r="M178" t="s">
        <v>1101</v>
      </c>
    </row>
    <row r="179" spans="1:13" ht="12.75">
      <c r="A179">
        <v>177</v>
      </c>
      <c r="B179" t="s">
        <v>831</v>
      </c>
      <c r="C179" t="s">
        <v>818</v>
      </c>
      <c r="D179" t="s">
        <v>824</v>
      </c>
      <c r="E179" s="32">
        <v>39988</v>
      </c>
      <c r="F179" s="67" t="s">
        <v>76</v>
      </c>
      <c r="G179" t="s">
        <v>825</v>
      </c>
      <c r="H179">
        <v>105</v>
      </c>
      <c r="I179" s="2" t="s">
        <v>95</v>
      </c>
      <c r="J179" t="s">
        <v>1100</v>
      </c>
      <c r="K179" t="s">
        <v>1094</v>
      </c>
      <c r="L179">
        <v>2</v>
      </c>
      <c r="M179" t="s">
        <v>832</v>
      </c>
    </row>
    <row r="180" spans="1:13" ht="12.75">
      <c r="A180">
        <v>178</v>
      </c>
      <c r="B180" t="s">
        <v>831</v>
      </c>
      <c r="C180" t="s">
        <v>826</v>
      </c>
      <c r="D180">
        <v>3</v>
      </c>
      <c r="E180" s="32">
        <v>39758</v>
      </c>
      <c r="F180" s="67" t="s">
        <v>77</v>
      </c>
      <c r="G180" t="s">
        <v>808</v>
      </c>
      <c r="H180">
        <v>100</v>
      </c>
      <c r="I180" s="2" t="s">
        <v>95</v>
      </c>
      <c r="J180" t="s">
        <v>1100</v>
      </c>
      <c r="K180" t="s">
        <v>1094</v>
      </c>
      <c r="L180">
        <v>1</v>
      </c>
      <c r="M180" t="s">
        <v>1101</v>
      </c>
    </row>
    <row r="181" spans="1:13" ht="12.75">
      <c r="A181">
        <v>179</v>
      </c>
      <c r="B181" t="s">
        <v>831</v>
      </c>
      <c r="C181" t="s">
        <v>827</v>
      </c>
      <c r="D181">
        <v>8</v>
      </c>
      <c r="E181" s="32">
        <v>39967</v>
      </c>
      <c r="F181" s="67" t="s">
        <v>76</v>
      </c>
      <c r="G181" t="s">
        <v>808</v>
      </c>
      <c r="H181">
        <v>12</v>
      </c>
      <c r="I181" s="2" t="s">
        <v>95</v>
      </c>
      <c r="J181" t="s">
        <v>1100</v>
      </c>
      <c r="K181" t="s">
        <v>1094</v>
      </c>
      <c r="L181">
        <v>1</v>
      </c>
      <c r="M181" t="s">
        <v>1101</v>
      </c>
    </row>
    <row r="182" spans="1:13" ht="12.75">
      <c r="A182">
        <v>180</v>
      </c>
      <c r="B182" t="s">
        <v>831</v>
      </c>
      <c r="C182" t="s">
        <v>828</v>
      </c>
      <c r="D182" t="s">
        <v>829</v>
      </c>
      <c r="E182" s="32">
        <v>39742</v>
      </c>
      <c r="F182" s="67" t="s">
        <v>75</v>
      </c>
      <c r="G182" t="s">
        <v>808</v>
      </c>
      <c r="H182">
        <v>140</v>
      </c>
      <c r="I182" s="2" t="s">
        <v>95</v>
      </c>
      <c r="J182" t="s">
        <v>1100</v>
      </c>
      <c r="K182" t="s">
        <v>1094</v>
      </c>
      <c r="L182">
        <v>1</v>
      </c>
      <c r="M182" t="s">
        <v>1101</v>
      </c>
    </row>
    <row r="183" spans="1:13" ht="12.75">
      <c r="A183">
        <v>181</v>
      </c>
      <c r="B183" t="s">
        <v>831</v>
      </c>
      <c r="C183" t="s">
        <v>828</v>
      </c>
      <c r="D183" t="s">
        <v>830</v>
      </c>
      <c r="E183" s="32">
        <v>39743</v>
      </c>
      <c r="F183" s="67" t="s">
        <v>76</v>
      </c>
      <c r="G183" t="s">
        <v>805</v>
      </c>
      <c r="H183">
        <v>349</v>
      </c>
      <c r="I183" s="2" t="s">
        <v>95</v>
      </c>
      <c r="J183" t="s">
        <v>1100</v>
      </c>
      <c r="K183" t="s">
        <v>1094</v>
      </c>
      <c r="L183">
        <v>1</v>
      </c>
      <c r="M183" t="s">
        <v>1101</v>
      </c>
    </row>
    <row r="184" spans="1:13" ht="12.75">
      <c r="A184">
        <v>182</v>
      </c>
      <c r="B184" t="s">
        <v>932</v>
      </c>
      <c r="C184" t="s">
        <v>1133</v>
      </c>
      <c r="D184" t="s">
        <v>1134</v>
      </c>
      <c r="E184" s="32">
        <v>39924</v>
      </c>
      <c r="F184" s="67" t="s">
        <v>75</v>
      </c>
      <c r="G184" t="s">
        <v>1135</v>
      </c>
      <c r="H184">
        <v>2</v>
      </c>
      <c r="I184" s="2" t="s">
        <v>95</v>
      </c>
      <c r="J184" t="s">
        <v>1100</v>
      </c>
      <c r="K184" t="s">
        <v>1094</v>
      </c>
      <c r="L184">
        <v>1</v>
      </c>
      <c r="M184" t="s">
        <v>1101</v>
      </c>
    </row>
    <row r="185" spans="1:13" ht="12.75">
      <c r="A185">
        <v>183</v>
      </c>
      <c r="B185" t="s">
        <v>932</v>
      </c>
      <c r="C185" t="s">
        <v>1133</v>
      </c>
      <c r="D185" t="s">
        <v>1136</v>
      </c>
      <c r="E185" s="32">
        <v>39934</v>
      </c>
      <c r="F185" s="67" t="s">
        <v>78</v>
      </c>
      <c r="G185" t="s">
        <v>1135</v>
      </c>
      <c r="H185">
        <v>20</v>
      </c>
      <c r="I185" s="2" t="s">
        <v>95</v>
      </c>
      <c r="J185" t="s">
        <v>1100</v>
      </c>
      <c r="K185" t="s">
        <v>1094</v>
      </c>
      <c r="L185">
        <v>1</v>
      </c>
      <c r="M185" t="s">
        <v>1101</v>
      </c>
    </row>
    <row r="186" spans="1:13" ht="12.75">
      <c r="A186">
        <v>184</v>
      </c>
      <c r="B186" t="s">
        <v>932</v>
      </c>
      <c r="C186" t="s">
        <v>1133</v>
      </c>
      <c r="D186" t="s">
        <v>1137</v>
      </c>
      <c r="E186" s="32">
        <v>39944</v>
      </c>
      <c r="F186" s="67" t="s">
        <v>74</v>
      </c>
      <c r="G186" t="s">
        <v>1135</v>
      </c>
      <c r="H186">
        <v>128</v>
      </c>
      <c r="I186" s="2" t="s">
        <v>95</v>
      </c>
      <c r="J186" t="s">
        <v>1100</v>
      </c>
      <c r="K186" t="s">
        <v>1094</v>
      </c>
      <c r="L186">
        <v>1</v>
      </c>
      <c r="M186" t="s">
        <v>1101</v>
      </c>
    </row>
    <row r="187" spans="1:13" ht="12.75">
      <c r="A187">
        <v>185</v>
      </c>
      <c r="B187" t="s">
        <v>932</v>
      </c>
      <c r="C187" t="s">
        <v>1133</v>
      </c>
      <c r="D187" t="s">
        <v>1138</v>
      </c>
      <c r="E187" s="32">
        <v>39961</v>
      </c>
      <c r="F187" s="67" t="s">
        <v>77</v>
      </c>
      <c r="G187" t="s">
        <v>1135</v>
      </c>
      <c r="H187">
        <v>191</v>
      </c>
      <c r="I187" s="2" t="s">
        <v>95</v>
      </c>
      <c r="J187" t="s">
        <v>1100</v>
      </c>
      <c r="K187" t="s">
        <v>1094</v>
      </c>
      <c r="L187">
        <v>1</v>
      </c>
      <c r="M187" t="s">
        <v>1101</v>
      </c>
    </row>
    <row r="188" spans="1:13" ht="12.75">
      <c r="A188">
        <v>186</v>
      </c>
      <c r="B188" t="s">
        <v>932</v>
      </c>
      <c r="C188" t="s">
        <v>1133</v>
      </c>
      <c r="D188" t="s">
        <v>1139</v>
      </c>
      <c r="E188" s="32">
        <v>39962</v>
      </c>
      <c r="F188" s="67" t="s">
        <v>78</v>
      </c>
      <c r="G188" t="s">
        <v>1135</v>
      </c>
      <c r="H188">
        <v>45</v>
      </c>
      <c r="I188" s="2" t="s">
        <v>95</v>
      </c>
      <c r="J188" t="s">
        <v>1100</v>
      </c>
      <c r="K188" t="s">
        <v>1094</v>
      </c>
      <c r="L188">
        <v>1</v>
      </c>
      <c r="M188" t="s">
        <v>1101</v>
      </c>
    </row>
    <row r="189" spans="1:13" ht="12.75">
      <c r="A189">
        <v>187</v>
      </c>
      <c r="B189" t="s">
        <v>932</v>
      </c>
      <c r="C189" t="s">
        <v>1140</v>
      </c>
      <c r="E189" s="32">
        <v>39910</v>
      </c>
      <c r="F189" s="67" t="s">
        <v>75</v>
      </c>
      <c r="G189" t="s">
        <v>1141</v>
      </c>
      <c r="H189">
        <v>39</v>
      </c>
      <c r="I189" s="2" t="s">
        <v>95</v>
      </c>
      <c r="J189" t="s">
        <v>1100</v>
      </c>
      <c r="K189" t="s">
        <v>1094</v>
      </c>
      <c r="L189">
        <v>2</v>
      </c>
      <c r="M189" t="s">
        <v>936</v>
      </c>
    </row>
    <row r="190" spans="1:13" ht="12.75">
      <c r="A190">
        <v>188</v>
      </c>
      <c r="B190" t="s">
        <v>932</v>
      </c>
      <c r="C190" t="s">
        <v>1142</v>
      </c>
      <c r="E190" s="32">
        <v>39952</v>
      </c>
      <c r="F190" s="67" t="s">
        <v>75</v>
      </c>
      <c r="G190" t="s">
        <v>1143</v>
      </c>
      <c r="H190">
        <v>71</v>
      </c>
      <c r="I190" s="2" t="s">
        <v>95</v>
      </c>
      <c r="J190" t="s">
        <v>1100</v>
      </c>
      <c r="K190" t="s">
        <v>1094</v>
      </c>
      <c r="L190">
        <v>2</v>
      </c>
      <c r="M190" t="s">
        <v>1144</v>
      </c>
    </row>
    <row r="191" spans="1:13" ht="12.75">
      <c r="A191">
        <v>189</v>
      </c>
      <c r="B191" t="s">
        <v>932</v>
      </c>
      <c r="C191" t="s">
        <v>926</v>
      </c>
      <c r="E191" s="32">
        <v>39913</v>
      </c>
      <c r="F191" s="67" t="s">
        <v>78</v>
      </c>
      <c r="H191">
        <v>2</v>
      </c>
      <c r="I191" s="2" t="s">
        <v>96</v>
      </c>
      <c r="J191" t="s">
        <v>927</v>
      </c>
      <c r="K191" t="s">
        <v>934</v>
      </c>
      <c r="L191" s="8">
        <v>2</v>
      </c>
      <c r="M191" t="s">
        <v>935</v>
      </c>
    </row>
    <row r="192" spans="1:13" ht="12.75">
      <c r="A192">
        <v>190</v>
      </c>
      <c r="B192" t="s">
        <v>932</v>
      </c>
      <c r="C192" t="s">
        <v>926</v>
      </c>
      <c r="E192" s="32">
        <v>39913</v>
      </c>
      <c r="F192" s="67" t="s">
        <v>78</v>
      </c>
      <c r="H192">
        <v>1</v>
      </c>
      <c r="I192" s="2" t="s">
        <v>96</v>
      </c>
      <c r="J192" t="s">
        <v>927</v>
      </c>
      <c r="K192" t="s">
        <v>899</v>
      </c>
      <c r="L192" s="8">
        <v>2</v>
      </c>
      <c r="M192" t="s">
        <v>935</v>
      </c>
    </row>
    <row r="193" spans="1:13" ht="12.75">
      <c r="A193">
        <v>191</v>
      </c>
      <c r="B193" t="s">
        <v>932</v>
      </c>
      <c r="C193" t="s">
        <v>928</v>
      </c>
      <c r="E193" s="32">
        <v>39889</v>
      </c>
      <c r="F193" s="67" t="s">
        <v>75</v>
      </c>
      <c r="G193" t="s">
        <v>929</v>
      </c>
      <c r="H193">
        <v>19</v>
      </c>
      <c r="I193" s="2" t="s">
        <v>95</v>
      </c>
      <c r="J193" t="s">
        <v>1100</v>
      </c>
      <c r="K193" t="s">
        <v>1094</v>
      </c>
      <c r="L193">
        <v>2</v>
      </c>
      <c r="M193" t="s">
        <v>930</v>
      </c>
    </row>
    <row r="194" spans="1:13" ht="12.75">
      <c r="A194">
        <v>192</v>
      </c>
      <c r="B194" t="s">
        <v>932</v>
      </c>
      <c r="C194" t="s">
        <v>928</v>
      </c>
      <c r="E194" s="32">
        <v>39890</v>
      </c>
      <c r="F194" s="67" t="s">
        <v>76</v>
      </c>
      <c r="G194" t="s">
        <v>929</v>
      </c>
      <c r="H194">
        <v>31</v>
      </c>
      <c r="I194" s="2" t="s">
        <v>95</v>
      </c>
      <c r="J194" t="s">
        <v>1100</v>
      </c>
      <c r="K194" t="s">
        <v>1094</v>
      </c>
      <c r="L194">
        <v>2</v>
      </c>
      <c r="M194" t="s">
        <v>930</v>
      </c>
    </row>
    <row r="195" spans="1:13" ht="12.75">
      <c r="A195">
        <v>193</v>
      </c>
      <c r="B195" t="s">
        <v>932</v>
      </c>
      <c r="C195" t="s">
        <v>928</v>
      </c>
      <c r="E195" s="32">
        <v>39925</v>
      </c>
      <c r="F195" s="67" t="s">
        <v>76</v>
      </c>
      <c r="G195" t="s">
        <v>931</v>
      </c>
      <c r="H195">
        <v>30</v>
      </c>
      <c r="I195" s="2" t="s">
        <v>95</v>
      </c>
      <c r="J195" t="s">
        <v>1100</v>
      </c>
      <c r="K195" t="s">
        <v>1094</v>
      </c>
      <c r="L195">
        <v>1</v>
      </c>
      <c r="M195" t="s">
        <v>1101</v>
      </c>
    </row>
    <row r="196" spans="1:14" ht="12.75">
      <c r="A196">
        <v>194</v>
      </c>
      <c r="B196" t="s">
        <v>932</v>
      </c>
      <c r="C196" t="s">
        <v>928</v>
      </c>
      <c r="E196" s="32">
        <v>39890</v>
      </c>
      <c r="F196" s="67" t="s">
        <v>76</v>
      </c>
      <c r="G196" t="s">
        <v>929</v>
      </c>
      <c r="H196">
        <v>77.5</v>
      </c>
      <c r="I196" s="2" t="s">
        <v>96</v>
      </c>
      <c r="J196" t="s">
        <v>933</v>
      </c>
      <c r="K196" t="s">
        <v>1094</v>
      </c>
      <c r="L196" s="8">
        <v>1</v>
      </c>
      <c r="M196" t="s">
        <v>1101</v>
      </c>
      <c r="N196" t="s">
        <v>1154</v>
      </c>
    </row>
    <row r="197" spans="1:13" ht="12.75">
      <c r="A197">
        <v>195</v>
      </c>
      <c r="B197" t="s">
        <v>1155</v>
      </c>
      <c r="C197" t="s">
        <v>1156</v>
      </c>
      <c r="D197" t="s">
        <v>1157</v>
      </c>
      <c r="E197" s="32">
        <v>39687</v>
      </c>
      <c r="F197" s="67" t="s">
        <v>76</v>
      </c>
      <c r="H197">
        <v>35</v>
      </c>
      <c r="I197" s="2" t="s">
        <v>96</v>
      </c>
      <c r="J197" t="s">
        <v>933</v>
      </c>
      <c r="K197" t="s">
        <v>102</v>
      </c>
      <c r="L197">
        <v>2</v>
      </c>
      <c r="M197" t="s">
        <v>1158</v>
      </c>
    </row>
    <row r="198" spans="1:13" ht="12.75">
      <c r="A198">
        <v>196</v>
      </c>
      <c r="B198" t="s">
        <v>1159</v>
      </c>
      <c r="C198" t="s">
        <v>1160</v>
      </c>
      <c r="D198" t="s">
        <v>1161</v>
      </c>
      <c r="E198" s="32">
        <v>39771</v>
      </c>
      <c r="F198" s="67" t="s">
        <v>76</v>
      </c>
      <c r="G198" t="s">
        <v>1162</v>
      </c>
      <c r="H198">
        <v>5</v>
      </c>
      <c r="I198" s="2" t="s">
        <v>95</v>
      </c>
      <c r="J198" t="s">
        <v>1100</v>
      </c>
      <c r="K198" t="s">
        <v>898</v>
      </c>
      <c r="L198">
        <v>1</v>
      </c>
      <c r="M198" t="s">
        <v>1101</v>
      </c>
    </row>
    <row r="199" spans="1:13" ht="12.75">
      <c r="A199">
        <v>197</v>
      </c>
      <c r="B199" t="s">
        <v>1159</v>
      </c>
      <c r="C199" t="s">
        <v>106</v>
      </c>
      <c r="D199" t="s">
        <v>1161</v>
      </c>
      <c r="E199" s="32">
        <v>39774</v>
      </c>
      <c r="F199" s="67" t="s">
        <v>79</v>
      </c>
      <c r="G199" t="s">
        <v>1162</v>
      </c>
      <c r="H199">
        <v>15</v>
      </c>
      <c r="I199" s="2" t="s">
        <v>95</v>
      </c>
      <c r="J199" t="s">
        <v>1100</v>
      </c>
      <c r="K199" t="s">
        <v>898</v>
      </c>
      <c r="L199">
        <v>1</v>
      </c>
      <c r="M199" t="s">
        <v>1101</v>
      </c>
    </row>
    <row r="200" spans="1:13" ht="12.75">
      <c r="A200">
        <v>198</v>
      </c>
      <c r="B200" t="s">
        <v>1159</v>
      </c>
      <c r="C200" t="s">
        <v>1160</v>
      </c>
      <c r="D200" t="s">
        <v>1163</v>
      </c>
      <c r="E200" s="32">
        <v>39772</v>
      </c>
      <c r="F200" s="67" t="s">
        <v>77</v>
      </c>
      <c r="G200" t="s">
        <v>1162</v>
      </c>
      <c r="H200">
        <v>10</v>
      </c>
      <c r="I200" s="2" t="s">
        <v>95</v>
      </c>
      <c r="J200" t="s">
        <v>1100</v>
      </c>
      <c r="K200" t="s">
        <v>898</v>
      </c>
      <c r="L200">
        <v>1</v>
      </c>
      <c r="M200" t="s">
        <v>1101</v>
      </c>
    </row>
    <row r="201" spans="1:13" ht="12.75">
      <c r="A201">
        <v>199</v>
      </c>
      <c r="B201" t="s">
        <v>1159</v>
      </c>
      <c r="C201" t="s">
        <v>1160</v>
      </c>
      <c r="D201" t="s">
        <v>1164</v>
      </c>
      <c r="E201" s="32">
        <v>39893</v>
      </c>
      <c r="F201" s="67" t="s">
        <v>79</v>
      </c>
      <c r="G201" t="s">
        <v>1162</v>
      </c>
      <c r="H201">
        <v>10</v>
      </c>
      <c r="I201" s="2" t="s">
        <v>95</v>
      </c>
      <c r="J201" t="s">
        <v>1100</v>
      </c>
      <c r="K201" t="s">
        <v>898</v>
      </c>
      <c r="L201">
        <v>1</v>
      </c>
      <c r="M201" t="s">
        <v>1101</v>
      </c>
    </row>
    <row r="202" spans="1:13" ht="12.75">
      <c r="A202">
        <v>200</v>
      </c>
      <c r="B202" t="s">
        <v>1159</v>
      </c>
      <c r="C202" t="s">
        <v>1160</v>
      </c>
      <c r="D202" t="s">
        <v>1164</v>
      </c>
      <c r="E202" s="32">
        <v>39899</v>
      </c>
      <c r="F202" s="67" t="s">
        <v>78</v>
      </c>
      <c r="G202" t="s">
        <v>1162</v>
      </c>
      <c r="H202">
        <v>5</v>
      </c>
      <c r="I202" s="2" t="s">
        <v>95</v>
      </c>
      <c r="J202" t="s">
        <v>1100</v>
      </c>
      <c r="K202" t="s">
        <v>898</v>
      </c>
      <c r="L202">
        <v>1</v>
      </c>
      <c r="M202" t="s">
        <v>1101</v>
      </c>
    </row>
    <row r="203" spans="1:13" ht="12.75">
      <c r="A203">
        <v>201</v>
      </c>
      <c r="B203" t="s">
        <v>1159</v>
      </c>
      <c r="C203" t="s">
        <v>1160</v>
      </c>
      <c r="D203" t="s">
        <v>1165</v>
      </c>
      <c r="E203" s="32">
        <v>39919</v>
      </c>
      <c r="F203" s="67" t="s">
        <v>77</v>
      </c>
      <c r="G203" t="s">
        <v>1166</v>
      </c>
      <c r="H203">
        <v>30</v>
      </c>
      <c r="I203" s="2" t="s">
        <v>95</v>
      </c>
      <c r="J203" t="s">
        <v>1100</v>
      </c>
      <c r="K203" t="s">
        <v>898</v>
      </c>
      <c r="L203">
        <v>1</v>
      </c>
      <c r="M203" t="s">
        <v>1101</v>
      </c>
    </row>
    <row r="204" spans="1:13" ht="12.75">
      <c r="A204">
        <v>202</v>
      </c>
      <c r="B204" t="s">
        <v>1159</v>
      </c>
      <c r="C204" t="s">
        <v>1167</v>
      </c>
      <c r="D204" t="s">
        <v>1168</v>
      </c>
      <c r="E204" s="32">
        <v>39871</v>
      </c>
      <c r="F204" s="67" t="s">
        <v>78</v>
      </c>
      <c r="G204" t="s">
        <v>1169</v>
      </c>
      <c r="H204">
        <v>40</v>
      </c>
      <c r="I204" s="2" t="s">
        <v>95</v>
      </c>
      <c r="J204" t="s">
        <v>1100</v>
      </c>
      <c r="K204" t="s">
        <v>1094</v>
      </c>
      <c r="L204">
        <v>2</v>
      </c>
      <c r="M204" t="s">
        <v>1169</v>
      </c>
    </row>
    <row r="205" spans="1:13" ht="12.75">
      <c r="A205">
        <v>203</v>
      </c>
      <c r="B205" t="s">
        <v>1159</v>
      </c>
      <c r="C205" t="s">
        <v>1167</v>
      </c>
      <c r="D205" t="s">
        <v>1177</v>
      </c>
      <c r="E205" s="32">
        <v>39878</v>
      </c>
      <c r="F205" s="67" t="s">
        <v>78</v>
      </c>
      <c r="G205" t="s">
        <v>1178</v>
      </c>
      <c r="H205">
        <v>90</v>
      </c>
      <c r="I205" s="2" t="s">
        <v>95</v>
      </c>
      <c r="J205" t="s">
        <v>1100</v>
      </c>
      <c r="K205" t="s">
        <v>1094</v>
      </c>
      <c r="L205">
        <v>1</v>
      </c>
      <c r="M205" t="s">
        <v>1101</v>
      </c>
    </row>
    <row r="206" spans="1:13" ht="12.75">
      <c r="A206">
        <v>204</v>
      </c>
      <c r="B206" t="s">
        <v>1159</v>
      </c>
      <c r="C206" t="s">
        <v>1167</v>
      </c>
      <c r="D206" t="s">
        <v>1179</v>
      </c>
      <c r="E206" s="32">
        <v>39878</v>
      </c>
      <c r="F206" s="67" t="s">
        <v>78</v>
      </c>
      <c r="G206" t="s">
        <v>1178</v>
      </c>
      <c r="H206">
        <v>5</v>
      </c>
      <c r="I206" s="2" t="s">
        <v>95</v>
      </c>
      <c r="J206" t="s">
        <v>1100</v>
      </c>
      <c r="K206" t="s">
        <v>1094</v>
      </c>
      <c r="L206">
        <v>1</v>
      </c>
      <c r="M206" t="s">
        <v>1101</v>
      </c>
    </row>
    <row r="207" spans="1:13" ht="12.75">
      <c r="A207">
        <v>205</v>
      </c>
      <c r="B207" t="s">
        <v>1159</v>
      </c>
      <c r="C207" t="s">
        <v>1167</v>
      </c>
      <c r="D207" t="s">
        <v>1179</v>
      </c>
      <c r="E207" s="32">
        <v>39878</v>
      </c>
      <c r="F207" s="67" t="s">
        <v>78</v>
      </c>
      <c r="G207" t="s">
        <v>1178</v>
      </c>
      <c r="H207">
        <v>25</v>
      </c>
      <c r="I207" s="2" t="s">
        <v>95</v>
      </c>
      <c r="J207" t="s">
        <v>1100</v>
      </c>
      <c r="K207" t="s">
        <v>1094</v>
      </c>
      <c r="L207">
        <v>1</v>
      </c>
      <c r="M207" t="s">
        <v>1101</v>
      </c>
    </row>
    <row r="208" spans="1:13" ht="12.75">
      <c r="A208">
        <v>206</v>
      </c>
      <c r="B208" t="s">
        <v>1159</v>
      </c>
      <c r="C208" t="s">
        <v>1167</v>
      </c>
      <c r="D208" t="s">
        <v>1180</v>
      </c>
      <c r="E208" s="32">
        <v>39892</v>
      </c>
      <c r="F208" s="67" t="s">
        <v>78</v>
      </c>
      <c r="G208" t="s">
        <v>1178</v>
      </c>
      <c r="H208">
        <v>95</v>
      </c>
      <c r="I208" s="2" t="s">
        <v>95</v>
      </c>
      <c r="J208" t="s">
        <v>1100</v>
      </c>
      <c r="K208" t="s">
        <v>1094</v>
      </c>
      <c r="L208">
        <v>1</v>
      </c>
      <c r="M208" t="s">
        <v>1101</v>
      </c>
    </row>
    <row r="209" spans="1:13" ht="12.75">
      <c r="A209">
        <v>207</v>
      </c>
      <c r="B209" t="s">
        <v>1159</v>
      </c>
      <c r="C209" t="s">
        <v>1167</v>
      </c>
      <c r="D209" t="s">
        <v>1181</v>
      </c>
      <c r="E209" s="32">
        <v>39892</v>
      </c>
      <c r="F209" s="67" t="s">
        <v>78</v>
      </c>
      <c r="G209" t="s">
        <v>1178</v>
      </c>
      <c r="H209">
        <v>100</v>
      </c>
      <c r="I209" s="2" t="s">
        <v>95</v>
      </c>
      <c r="J209" t="s">
        <v>1100</v>
      </c>
      <c r="K209" t="s">
        <v>1094</v>
      </c>
      <c r="L209">
        <v>1</v>
      </c>
      <c r="M209" t="s">
        <v>1101</v>
      </c>
    </row>
    <row r="210" spans="1:13" ht="12.75">
      <c r="A210">
        <v>208</v>
      </c>
      <c r="B210" t="s">
        <v>1159</v>
      </c>
      <c r="C210" t="s">
        <v>967</v>
      </c>
      <c r="D210" t="s">
        <v>968</v>
      </c>
      <c r="E210" s="32">
        <v>39757</v>
      </c>
      <c r="F210" s="67" t="s">
        <v>76</v>
      </c>
      <c r="G210" t="s">
        <v>969</v>
      </c>
      <c r="H210">
        <v>10</v>
      </c>
      <c r="I210" s="2" t="s">
        <v>95</v>
      </c>
      <c r="J210" t="s">
        <v>970</v>
      </c>
      <c r="K210" t="s">
        <v>1094</v>
      </c>
      <c r="L210">
        <v>1</v>
      </c>
      <c r="M210" t="s">
        <v>1101</v>
      </c>
    </row>
    <row r="211" spans="1:13" ht="12.75">
      <c r="A211">
        <v>209</v>
      </c>
      <c r="B211" t="s">
        <v>1159</v>
      </c>
      <c r="C211" t="s">
        <v>967</v>
      </c>
      <c r="D211" t="s">
        <v>971</v>
      </c>
      <c r="E211" s="32">
        <v>39911</v>
      </c>
      <c r="F211" s="67" t="s">
        <v>76</v>
      </c>
      <c r="G211" t="s">
        <v>972</v>
      </c>
      <c r="H211">
        <v>80</v>
      </c>
      <c r="I211" s="2" t="s">
        <v>95</v>
      </c>
      <c r="J211" t="s">
        <v>1100</v>
      </c>
      <c r="K211" t="s">
        <v>1094</v>
      </c>
      <c r="L211">
        <v>1</v>
      </c>
      <c r="M211" t="s">
        <v>1101</v>
      </c>
    </row>
    <row r="212" spans="1:13" ht="12.75">
      <c r="A212">
        <v>210</v>
      </c>
      <c r="B212" t="s">
        <v>1159</v>
      </c>
      <c r="C212" t="s">
        <v>967</v>
      </c>
      <c r="D212" t="s">
        <v>968</v>
      </c>
      <c r="E212" s="32">
        <v>39772</v>
      </c>
      <c r="F212" s="67" t="s">
        <v>77</v>
      </c>
      <c r="G212" t="s">
        <v>973</v>
      </c>
      <c r="H212">
        <v>10</v>
      </c>
      <c r="I212" s="2" t="s">
        <v>96</v>
      </c>
      <c r="J212" t="s">
        <v>927</v>
      </c>
      <c r="K212" t="s">
        <v>576</v>
      </c>
      <c r="L212" s="8">
        <v>2</v>
      </c>
      <c r="M212" t="s">
        <v>974</v>
      </c>
    </row>
    <row r="213" spans="1:13" ht="12.75">
      <c r="A213">
        <v>211</v>
      </c>
      <c r="B213" t="s">
        <v>1159</v>
      </c>
      <c r="C213" t="s">
        <v>967</v>
      </c>
      <c r="D213" t="s">
        <v>975</v>
      </c>
      <c r="E213" s="32">
        <v>39783</v>
      </c>
      <c r="F213" s="67" t="s">
        <v>74</v>
      </c>
      <c r="G213" t="s">
        <v>976</v>
      </c>
      <c r="H213">
        <v>20</v>
      </c>
      <c r="I213" s="2" t="s">
        <v>96</v>
      </c>
      <c r="J213" t="s">
        <v>927</v>
      </c>
      <c r="K213" t="s">
        <v>1094</v>
      </c>
      <c r="L213" s="8">
        <v>2</v>
      </c>
      <c r="M213" t="s">
        <v>974</v>
      </c>
    </row>
    <row r="214" spans="1:13" ht="12.75">
      <c r="A214">
        <v>212</v>
      </c>
      <c r="B214" t="s">
        <v>1159</v>
      </c>
      <c r="C214" t="s">
        <v>105</v>
      </c>
      <c r="D214" t="s">
        <v>977</v>
      </c>
      <c r="E214" s="32">
        <v>39893</v>
      </c>
      <c r="F214" s="67" t="s">
        <v>79</v>
      </c>
      <c r="G214" t="s">
        <v>973</v>
      </c>
      <c r="H214">
        <v>20</v>
      </c>
      <c r="I214" s="2" t="s">
        <v>96</v>
      </c>
      <c r="J214" t="s">
        <v>927</v>
      </c>
      <c r="K214" t="s">
        <v>1094</v>
      </c>
      <c r="L214" s="8">
        <v>2</v>
      </c>
      <c r="M214" t="s">
        <v>974</v>
      </c>
    </row>
    <row r="215" spans="1:13" ht="12.75">
      <c r="A215">
        <v>213</v>
      </c>
      <c r="B215" t="s">
        <v>1159</v>
      </c>
      <c r="C215" t="s">
        <v>978</v>
      </c>
      <c r="D215" t="s">
        <v>979</v>
      </c>
      <c r="E215" s="32">
        <v>39739</v>
      </c>
      <c r="F215" s="67" t="s">
        <v>79</v>
      </c>
      <c r="G215" t="s">
        <v>980</v>
      </c>
      <c r="H215">
        <v>3</v>
      </c>
      <c r="I215" s="2" t="s">
        <v>95</v>
      </c>
      <c r="J215" t="s">
        <v>774</v>
      </c>
      <c r="K215" t="s">
        <v>1094</v>
      </c>
      <c r="L215">
        <v>1</v>
      </c>
      <c r="M215" t="s">
        <v>1101</v>
      </c>
    </row>
    <row r="216" spans="1:13" ht="12.75">
      <c r="A216">
        <v>214</v>
      </c>
      <c r="B216" t="s">
        <v>1159</v>
      </c>
      <c r="C216" t="s">
        <v>978</v>
      </c>
      <c r="D216" t="s">
        <v>981</v>
      </c>
      <c r="E216" s="32">
        <v>39740</v>
      </c>
      <c r="F216" s="67" t="s">
        <v>73</v>
      </c>
      <c r="G216" t="s">
        <v>980</v>
      </c>
      <c r="H216">
        <v>2</v>
      </c>
      <c r="I216" s="2" t="s">
        <v>95</v>
      </c>
      <c r="J216" t="s">
        <v>774</v>
      </c>
      <c r="K216" t="s">
        <v>1094</v>
      </c>
      <c r="L216">
        <v>1</v>
      </c>
      <c r="M216" t="s">
        <v>1101</v>
      </c>
    </row>
    <row r="217" spans="1:13" ht="12.75">
      <c r="A217">
        <v>215</v>
      </c>
      <c r="B217" t="s">
        <v>1159</v>
      </c>
      <c r="C217" t="s">
        <v>978</v>
      </c>
      <c r="D217" t="s">
        <v>1246</v>
      </c>
      <c r="E217" s="32">
        <v>39740</v>
      </c>
      <c r="F217" s="67" t="s">
        <v>73</v>
      </c>
      <c r="G217" t="s">
        <v>980</v>
      </c>
      <c r="H217">
        <v>3</v>
      </c>
      <c r="I217" s="2" t="s">
        <v>95</v>
      </c>
      <c r="J217" t="s">
        <v>774</v>
      </c>
      <c r="K217" t="s">
        <v>1094</v>
      </c>
      <c r="L217">
        <v>1</v>
      </c>
      <c r="M217" t="s">
        <v>1101</v>
      </c>
    </row>
    <row r="218" spans="1:13" ht="12.75">
      <c r="A218">
        <v>216</v>
      </c>
      <c r="B218" t="s">
        <v>1159</v>
      </c>
      <c r="C218" t="s">
        <v>978</v>
      </c>
      <c r="D218" t="s">
        <v>1247</v>
      </c>
      <c r="E218" s="32">
        <v>39756</v>
      </c>
      <c r="F218" s="67" t="s">
        <v>75</v>
      </c>
      <c r="G218" t="s">
        <v>980</v>
      </c>
      <c r="H218">
        <v>2</v>
      </c>
      <c r="I218" s="2" t="s">
        <v>95</v>
      </c>
      <c r="J218" t="s">
        <v>1100</v>
      </c>
      <c r="K218" t="s">
        <v>1094</v>
      </c>
      <c r="L218">
        <v>1</v>
      </c>
      <c r="M218" t="s">
        <v>1101</v>
      </c>
    </row>
    <row r="219" spans="1:13" ht="12.75">
      <c r="A219">
        <v>217</v>
      </c>
      <c r="B219" t="s">
        <v>1159</v>
      </c>
      <c r="C219" t="s">
        <v>978</v>
      </c>
      <c r="D219" t="s">
        <v>1248</v>
      </c>
      <c r="E219" s="32">
        <v>39875</v>
      </c>
      <c r="F219" s="67" t="s">
        <v>75</v>
      </c>
      <c r="G219" t="s">
        <v>980</v>
      </c>
      <c r="H219">
        <v>202</v>
      </c>
      <c r="I219" s="2" t="s">
        <v>95</v>
      </c>
      <c r="J219" t="s">
        <v>1100</v>
      </c>
      <c r="K219" t="s">
        <v>1094</v>
      </c>
      <c r="L219">
        <v>1</v>
      </c>
      <c r="M219" t="s">
        <v>1101</v>
      </c>
    </row>
    <row r="220" spans="1:13" ht="12.75">
      <c r="A220">
        <v>218</v>
      </c>
      <c r="B220" t="s">
        <v>1159</v>
      </c>
      <c r="C220" t="s">
        <v>978</v>
      </c>
      <c r="D220" t="s">
        <v>1249</v>
      </c>
      <c r="E220" s="32">
        <v>39878</v>
      </c>
      <c r="F220" s="67" t="s">
        <v>78</v>
      </c>
      <c r="G220" t="s">
        <v>980</v>
      </c>
      <c r="H220">
        <v>13</v>
      </c>
      <c r="I220" s="2" t="s">
        <v>95</v>
      </c>
      <c r="J220" t="s">
        <v>1100</v>
      </c>
      <c r="K220" t="s">
        <v>1094</v>
      </c>
      <c r="L220">
        <v>1</v>
      </c>
      <c r="M220" t="s">
        <v>1101</v>
      </c>
    </row>
    <row r="221" spans="1:13" ht="12.75">
      <c r="A221">
        <v>219</v>
      </c>
      <c r="B221" t="s">
        <v>1159</v>
      </c>
      <c r="C221" t="s">
        <v>978</v>
      </c>
      <c r="D221" t="s">
        <v>1250</v>
      </c>
      <c r="E221" s="32">
        <v>39885</v>
      </c>
      <c r="F221" s="67" t="s">
        <v>78</v>
      </c>
      <c r="G221" t="s">
        <v>980</v>
      </c>
      <c r="H221">
        <v>144</v>
      </c>
      <c r="I221" s="2" t="s">
        <v>95</v>
      </c>
      <c r="J221" t="s">
        <v>1100</v>
      </c>
      <c r="K221" t="s">
        <v>1094</v>
      </c>
      <c r="L221">
        <v>1</v>
      </c>
      <c r="M221" t="s">
        <v>1101</v>
      </c>
    </row>
    <row r="222" spans="1:13" ht="12.75">
      <c r="A222">
        <v>220</v>
      </c>
      <c r="B222" t="s">
        <v>1159</v>
      </c>
      <c r="C222" t="s">
        <v>978</v>
      </c>
      <c r="D222" t="s">
        <v>1251</v>
      </c>
      <c r="E222" s="32">
        <v>39886</v>
      </c>
      <c r="F222" s="67" t="s">
        <v>79</v>
      </c>
      <c r="G222" t="s">
        <v>980</v>
      </c>
      <c r="H222">
        <v>13</v>
      </c>
      <c r="I222" s="2" t="s">
        <v>95</v>
      </c>
      <c r="J222" t="s">
        <v>774</v>
      </c>
      <c r="K222" t="s">
        <v>1094</v>
      </c>
      <c r="L222">
        <v>1</v>
      </c>
      <c r="M222" t="s">
        <v>1101</v>
      </c>
    </row>
    <row r="223" spans="1:13" ht="12.75">
      <c r="A223">
        <v>221</v>
      </c>
      <c r="B223" t="s">
        <v>1159</v>
      </c>
      <c r="C223" t="s">
        <v>978</v>
      </c>
      <c r="D223" t="s">
        <v>1234</v>
      </c>
      <c r="E223" s="32">
        <v>39887</v>
      </c>
      <c r="F223" s="67" t="s">
        <v>73</v>
      </c>
      <c r="G223" t="s">
        <v>980</v>
      </c>
      <c r="H223">
        <v>311</v>
      </c>
      <c r="I223" s="2" t="s">
        <v>95</v>
      </c>
      <c r="J223" t="s">
        <v>1100</v>
      </c>
      <c r="K223" t="s">
        <v>1094</v>
      </c>
      <c r="L223">
        <v>1</v>
      </c>
      <c r="M223" t="s">
        <v>1101</v>
      </c>
    </row>
    <row r="224" spans="1:13" ht="12.75">
      <c r="A224">
        <v>222</v>
      </c>
      <c r="B224" t="s">
        <v>1159</v>
      </c>
      <c r="C224" t="s">
        <v>978</v>
      </c>
      <c r="D224" t="s">
        <v>1235</v>
      </c>
      <c r="E224" s="32">
        <v>39888</v>
      </c>
      <c r="F224" s="67" t="s">
        <v>74</v>
      </c>
      <c r="G224" t="s">
        <v>980</v>
      </c>
      <c r="H224">
        <v>203</v>
      </c>
      <c r="I224" s="2" t="s">
        <v>95</v>
      </c>
      <c r="J224" t="s">
        <v>1100</v>
      </c>
      <c r="K224" t="s">
        <v>1094</v>
      </c>
      <c r="L224">
        <v>1</v>
      </c>
      <c r="M224" t="s">
        <v>1101</v>
      </c>
    </row>
    <row r="225" spans="1:13" ht="12.75">
      <c r="A225">
        <v>223</v>
      </c>
      <c r="B225" t="s">
        <v>1159</v>
      </c>
      <c r="C225" t="s">
        <v>978</v>
      </c>
      <c r="D225" t="s">
        <v>1236</v>
      </c>
      <c r="E225" s="32">
        <v>39889</v>
      </c>
      <c r="F225" s="67" t="s">
        <v>75</v>
      </c>
      <c r="G225" t="s">
        <v>980</v>
      </c>
      <c r="H225">
        <v>32</v>
      </c>
      <c r="I225" s="2" t="s">
        <v>95</v>
      </c>
      <c r="J225" t="s">
        <v>1100</v>
      </c>
      <c r="K225" t="s">
        <v>1094</v>
      </c>
      <c r="L225">
        <v>1</v>
      </c>
      <c r="M225" t="s">
        <v>1101</v>
      </c>
    </row>
    <row r="226" spans="1:13" ht="12.75">
      <c r="A226">
        <v>224</v>
      </c>
      <c r="B226" t="s">
        <v>1159</v>
      </c>
      <c r="C226" t="s">
        <v>978</v>
      </c>
      <c r="D226" t="s">
        <v>1237</v>
      </c>
      <c r="E226" s="32">
        <v>39891</v>
      </c>
      <c r="F226" s="67" t="s">
        <v>77</v>
      </c>
      <c r="G226" t="s">
        <v>980</v>
      </c>
      <c r="H226">
        <v>128</v>
      </c>
      <c r="I226" s="2" t="s">
        <v>95</v>
      </c>
      <c r="J226" t="s">
        <v>1100</v>
      </c>
      <c r="K226" t="s">
        <v>1094</v>
      </c>
      <c r="L226">
        <v>1</v>
      </c>
      <c r="M226" t="s">
        <v>1101</v>
      </c>
    </row>
    <row r="227" spans="1:13" ht="12.75">
      <c r="A227">
        <v>225</v>
      </c>
      <c r="B227" t="s">
        <v>1159</v>
      </c>
      <c r="C227" t="s">
        <v>978</v>
      </c>
      <c r="D227" t="s">
        <v>1238</v>
      </c>
      <c r="E227" s="32">
        <v>39891</v>
      </c>
      <c r="F227" s="67" t="s">
        <v>77</v>
      </c>
      <c r="G227" t="s">
        <v>980</v>
      </c>
      <c r="H227">
        <v>96</v>
      </c>
      <c r="I227" s="2" t="s">
        <v>95</v>
      </c>
      <c r="J227" t="s">
        <v>1100</v>
      </c>
      <c r="K227" t="s">
        <v>1094</v>
      </c>
      <c r="L227">
        <v>1</v>
      </c>
      <c r="M227" t="s">
        <v>1101</v>
      </c>
    </row>
    <row r="228" spans="1:13" ht="12.75">
      <c r="A228">
        <v>226</v>
      </c>
      <c r="B228" t="s">
        <v>1159</v>
      </c>
      <c r="C228" t="s">
        <v>978</v>
      </c>
      <c r="D228" t="s">
        <v>1239</v>
      </c>
      <c r="E228" s="32">
        <v>39892</v>
      </c>
      <c r="F228" s="67" t="s">
        <v>78</v>
      </c>
      <c r="G228" t="s">
        <v>980</v>
      </c>
      <c r="H228">
        <v>200</v>
      </c>
      <c r="I228" s="2" t="s">
        <v>95</v>
      </c>
      <c r="J228" t="s">
        <v>1100</v>
      </c>
      <c r="K228" t="s">
        <v>1094</v>
      </c>
      <c r="L228">
        <v>1</v>
      </c>
      <c r="M228" t="s">
        <v>1101</v>
      </c>
    </row>
    <row r="229" spans="1:13" ht="12.75">
      <c r="A229">
        <v>227</v>
      </c>
      <c r="B229" t="s">
        <v>1159</v>
      </c>
      <c r="C229" t="s">
        <v>978</v>
      </c>
      <c r="D229" t="s">
        <v>1240</v>
      </c>
      <c r="E229" s="32">
        <v>39892</v>
      </c>
      <c r="F229" s="67" t="s">
        <v>78</v>
      </c>
      <c r="G229" t="s">
        <v>980</v>
      </c>
      <c r="H229">
        <v>32</v>
      </c>
      <c r="I229" s="2" t="s">
        <v>95</v>
      </c>
      <c r="J229" t="s">
        <v>1100</v>
      </c>
      <c r="K229" t="s">
        <v>1094</v>
      </c>
      <c r="L229">
        <v>1</v>
      </c>
      <c r="M229" t="s">
        <v>1101</v>
      </c>
    </row>
    <row r="230" spans="1:13" ht="12.75">
      <c r="A230">
        <v>228</v>
      </c>
      <c r="B230" t="s">
        <v>1159</v>
      </c>
      <c r="C230" t="s">
        <v>978</v>
      </c>
      <c r="D230" t="s">
        <v>1241</v>
      </c>
      <c r="E230" s="32">
        <v>39892</v>
      </c>
      <c r="F230" s="67" t="s">
        <v>78</v>
      </c>
      <c r="G230" t="s">
        <v>980</v>
      </c>
      <c r="H230">
        <v>12</v>
      </c>
      <c r="I230" s="2" t="s">
        <v>95</v>
      </c>
      <c r="J230" t="s">
        <v>1100</v>
      </c>
      <c r="K230" t="s">
        <v>1094</v>
      </c>
      <c r="L230">
        <v>1</v>
      </c>
      <c r="M230" t="s">
        <v>1101</v>
      </c>
    </row>
    <row r="231" spans="1:13" ht="12.75">
      <c r="A231">
        <v>229</v>
      </c>
      <c r="B231" t="s">
        <v>1159</v>
      </c>
      <c r="C231" t="s">
        <v>978</v>
      </c>
      <c r="D231" t="s">
        <v>1242</v>
      </c>
      <c r="E231" s="32">
        <v>39907</v>
      </c>
      <c r="F231" s="67" t="s">
        <v>79</v>
      </c>
      <c r="G231" t="s">
        <v>1243</v>
      </c>
      <c r="H231">
        <v>39</v>
      </c>
      <c r="I231" s="2" t="s">
        <v>95</v>
      </c>
      <c r="J231" t="s">
        <v>1100</v>
      </c>
      <c r="K231" t="s">
        <v>1094</v>
      </c>
      <c r="L231">
        <v>3</v>
      </c>
      <c r="M231" t="s">
        <v>1244</v>
      </c>
    </row>
    <row r="232" spans="1:13" ht="12.75">
      <c r="A232">
        <v>230</v>
      </c>
      <c r="B232" t="s">
        <v>1159</v>
      </c>
      <c r="C232" t="s">
        <v>978</v>
      </c>
      <c r="D232" t="s">
        <v>1032</v>
      </c>
      <c r="E232" s="32">
        <v>39911</v>
      </c>
      <c r="F232" s="67" t="s">
        <v>76</v>
      </c>
      <c r="G232" t="s">
        <v>1169</v>
      </c>
      <c r="H232">
        <v>57</v>
      </c>
      <c r="I232" s="2" t="s">
        <v>95</v>
      </c>
      <c r="J232" t="s">
        <v>1100</v>
      </c>
      <c r="K232" t="s">
        <v>1094</v>
      </c>
      <c r="L232">
        <v>2</v>
      </c>
      <c r="M232" t="s">
        <v>1169</v>
      </c>
    </row>
    <row r="233" spans="1:13" ht="12.75">
      <c r="A233">
        <v>231</v>
      </c>
      <c r="B233" t="s">
        <v>1159</v>
      </c>
      <c r="C233" t="s">
        <v>978</v>
      </c>
      <c r="D233" t="s">
        <v>1033</v>
      </c>
      <c r="E233" s="32">
        <v>39911</v>
      </c>
      <c r="F233" s="67" t="s">
        <v>76</v>
      </c>
      <c r="G233" t="s">
        <v>1169</v>
      </c>
      <c r="H233">
        <v>78</v>
      </c>
      <c r="I233" s="2" t="s">
        <v>95</v>
      </c>
      <c r="J233" t="s">
        <v>1100</v>
      </c>
      <c r="K233" t="s">
        <v>1094</v>
      </c>
      <c r="L233">
        <v>2</v>
      </c>
      <c r="M233" t="s">
        <v>1169</v>
      </c>
    </row>
    <row r="234" spans="1:13" ht="12.75">
      <c r="A234">
        <v>232</v>
      </c>
      <c r="B234" t="s">
        <v>1159</v>
      </c>
      <c r="C234" t="s">
        <v>978</v>
      </c>
      <c r="D234" t="s">
        <v>1034</v>
      </c>
      <c r="E234" s="32">
        <v>39911</v>
      </c>
      <c r="F234" s="67" t="s">
        <v>76</v>
      </c>
      <c r="G234" t="s">
        <v>980</v>
      </c>
      <c r="H234">
        <v>7</v>
      </c>
      <c r="I234" s="2" t="s">
        <v>95</v>
      </c>
      <c r="J234" t="s">
        <v>1100</v>
      </c>
      <c r="K234" t="s">
        <v>1094</v>
      </c>
      <c r="L234">
        <v>1</v>
      </c>
      <c r="M234" t="s">
        <v>1101</v>
      </c>
    </row>
    <row r="235" spans="1:13" ht="12.75">
      <c r="A235">
        <v>233</v>
      </c>
      <c r="B235" t="s">
        <v>1159</v>
      </c>
      <c r="C235" t="s">
        <v>978</v>
      </c>
      <c r="D235" t="s">
        <v>1035</v>
      </c>
      <c r="E235" s="32">
        <v>39914</v>
      </c>
      <c r="F235" s="67" t="s">
        <v>79</v>
      </c>
      <c r="G235" t="s">
        <v>1169</v>
      </c>
      <c r="H235">
        <v>152</v>
      </c>
      <c r="I235" s="2" t="s">
        <v>95</v>
      </c>
      <c r="J235" t="s">
        <v>1100</v>
      </c>
      <c r="K235" t="s">
        <v>1094</v>
      </c>
      <c r="L235">
        <v>2</v>
      </c>
      <c r="M235" t="s">
        <v>1169</v>
      </c>
    </row>
    <row r="236" spans="1:13" ht="12.75">
      <c r="A236">
        <v>234</v>
      </c>
      <c r="B236" t="s">
        <v>1159</v>
      </c>
      <c r="C236" t="s">
        <v>978</v>
      </c>
      <c r="D236" s="13" t="s">
        <v>1036</v>
      </c>
      <c r="E236" s="32">
        <v>39914</v>
      </c>
      <c r="F236" s="67" t="s">
        <v>79</v>
      </c>
      <c r="G236" t="s">
        <v>980</v>
      </c>
      <c r="H236">
        <v>111</v>
      </c>
      <c r="I236" s="2" t="s">
        <v>95</v>
      </c>
      <c r="J236" t="s">
        <v>1100</v>
      </c>
      <c r="K236" t="s">
        <v>1094</v>
      </c>
      <c r="L236">
        <v>1</v>
      </c>
      <c r="M236" t="s">
        <v>1101</v>
      </c>
    </row>
    <row r="237" spans="1:13" ht="12.75">
      <c r="A237">
        <v>235</v>
      </c>
      <c r="B237" t="s">
        <v>1159</v>
      </c>
      <c r="C237" t="s">
        <v>978</v>
      </c>
      <c r="D237" s="13" t="s">
        <v>1037</v>
      </c>
      <c r="E237" s="32">
        <v>39920</v>
      </c>
      <c r="F237" s="67" t="s">
        <v>78</v>
      </c>
      <c r="G237" t="s">
        <v>980</v>
      </c>
      <c r="H237">
        <v>37</v>
      </c>
      <c r="I237" s="2" t="s">
        <v>95</v>
      </c>
      <c r="J237" t="s">
        <v>1100</v>
      </c>
      <c r="K237" t="s">
        <v>1094</v>
      </c>
      <c r="L237">
        <v>1</v>
      </c>
      <c r="M237" t="s">
        <v>1101</v>
      </c>
    </row>
    <row r="238" spans="1:13" ht="12.75">
      <c r="A238">
        <v>236</v>
      </c>
      <c r="B238" t="s">
        <v>1305</v>
      </c>
      <c r="C238" t="s">
        <v>1038</v>
      </c>
      <c r="D238" s="2" t="s">
        <v>1039</v>
      </c>
      <c r="E238" s="35">
        <v>39744</v>
      </c>
      <c r="F238" s="67" t="s">
        <v>77</v>
      </c>
      <c r="G238" t="s">
        <v>1040</v>
      </c>
      <c r="H238">
        <v>21</v>
      </c>
      <c r="I238" s="2" t="s">
        <v>95</v>
      </c>
      <c r="J238" t="s">
        <v>942</v>
      </c>
      <c r="K238" t="s">
        <v>1094</v>
      </c>
      <c r="L238">
        <v>1</v>
      </c>
      <c r="M238" t="s">
        <v>1101</v>
      </c>
    </row>
    <row r="239" spans="1:13" ht="12.75">
      <c r="A239">
        <v>237</v>
      </c>
      <c r="B239" t="s">
        <v>1305</v>
      </c>
      <c r="C239" t="s">
        <v>1041</v>
      </c>
      <c r="D239" s="2" t="s">
        <v>1042</v>
      </c>
      <c r="E239" s="35">
        <v>39890</v>
      </c>
      <c r="F239" s="67" t="s">
        <v>76</v>
      </c>
      <c r="H239">
        <v>10</v>
      </c>
      <c r="I239" s="2" t="s">
        <v>96</v>
      </c>
      <c r="J239" t="s">
        <v>1306</v>
      </c>
      <c r="K239" t="s">
        <v>1094</v>
      </c>
      <c r="L239" s="8">
        <v>2</v>
      </c>
      <c r="M239" t="s">
        <v>935</v>
      </c>
    </row>
    <row r="240" spans="1:13" ht="12.75">
      <c r="A240">
        <v>238</v>
      </c>
      <c r="B240" t="s">
        <v>1305</v>
      </c>
      <c r="C240" t="s">
        <v>1281</v>
      </c>
      <c r="D240" s="2">
        <v>2</v>
      </c>
      <c r="E240" s="35">
        <v>39913</v>
      </c>
      <c r="F240" s="67" t="s">
        <v>78</v>
      </c>
      <c r="H240">
        <v>4.3</v>
      </c>
      <c r="I240" s="2" t="s">
        <v>96</v>
      </c>
      <c r="J240" t="s">
        <v>1306</v>
      </c>
      <c r="K240" t="s">
        <v>1094</v>
      </c>
      <c r="L240" s="8">
        <v>2</v>
      </c>
      <c r="M240" t="s">
        <v>935</v>
      </c>
    </row>
    <row r="241" spans="1:13" ht="12.75">
      <c r="A241">
        <v>239</v>
      </c>
      <c r="B241" t="s">
        <v>1305</v>
      </c>
      <c r="C241" t="s">
        <v>1282</v>
      </c>
      <c r="D241" s="2" t="s">
        <v>1283</v>
      </c>
      <c r="E241" s="35">
        <v>39722</v>
      </c>
      <c r="F241" s="67" t="s">
        <v>76</v>
      </c>
      <c r="G241" t="s">
        <v>1040</v>
      </c>
      <c r="H241">
        <v>78</v>
      </c>
      <c r="I241" s="2" t="s">
        <v>95</v>
      </c>
      <c r="J241" t="s">
        <v>1314</v>
      </c>
      <c r="K241" t="s">
        <v>1094</v>
      </c>
      <c r="L241">
        <v>1</v>
      </c>
      <c r="M241" t="s">
        <v>1316</v>
      </c>
    </row>
    <row r="242" spans="1:13" ht="12.75">
      <c r="A242">
        <v>240</v>
      </c>
      <c r="B242" t="s">
        <v>1305</v>
      </c>
      <c r="C242" t="s">
        <v>1284</v>
      </c>
      <c r="D242" s="2">
        <v>2</v>
      </c>
      <c r="E242" s="35">
        <v>39750</v>
      </c>
      <c r="F242" s="67" t="s">
        <v>76</v>
      </c>
      <c r="G242" t="s">
        <v>1040</v>
      </c>
      <c r="H242">
        <v>13</v>
      </c>
      <c r="I242" s="2" t="s">
        <v>95</v>
      </c>
      <c r="J242" t="s">
        <v>1314</v>
      </c>
      <c r="K242" t="s">
        <v>1094</v>
      </c>
      <c r="L242">
        <v>1</v>
      </c>
      <c r="M242" t="s">
        <v>1316</v>
      </c>
    </row>
    <row r="243" spans="1:13" ht="12.75">
      <c r="A243">
        <v>241</v>
      </c>
      <c r="B243" t="s">
        <v>1305</v>
      </c>
      <c r="C243" t="s">
        <v>1284</v>
      </c>
      <c r="D243" s="2">
        <v>1</v>
      </c>
      <c r="E243" s="35">
        <v>39890</v>
      </c>
      <c r="F243" s="67" t="s">
        <v>76</v>
      </c>
      <c r="G243" t="s">
        <v>1040</v>
      </c>
      <c r="H243">
        <v>12</v>
      </c>
      <c r="I243" s="2" t="s">
        <v>95</v>
      </c>
      <c r="J243" t="s">
        <v>1314</v>
      </c>
      <c r="K243" t="s">
        <v>1094</v>
      </c>
      <c r="L243">
        <v>1</v>
      </c>
      <c r="M243" t="s">
        <v>1316</v>
      </c>
    </row>
    <row r="244" spans="1:13" ht="12.75">
      <c r="A244">
        <v>242</v>
      </c>
      <c r="B244" t="s">
        <v>1305</v>
      </c>
      <c r="C244" t="s">
        <v>1284</v>
      </c>
      <c r="D244" s="2">
        <v>10</v>
      </c>
      <c r="E244" s="35">
        <v>39929</v>
      </c>
      <c r="F244" s="67" t="s">
        <v>73</v>
      </c>
      <c r="G244" t="s">
        <v>1040</v>
      </c>
      <c r="H244">
        <v>28</v>
      </c>
      <c r="I244" s="2" t="s">
        <v>95</v>
      </c>
      <c r="J244" t="s">
        <v>1314</v>
      </c>
      <c r="K244" t="s">
        <v>1094</v>
      </c>
      <c r="L244">
        <v>1</v>
      </c>
      <c r="M244" t="s">
        <v>1316</v>
      </c>
    </row>
    <row r="245" spans="1:13" ht="12.75">
      <c r="A245">
        <v>243</v>
      </c>
      <c r="B245" t="s">
        <v>1305</v>
      </c>
      <c r="C245" t="s">
        <v>1285</v>
      </c>
      <c r="D245" s="2">
        <v>6</v>
      </c>
      <c r="E245" s="35">
        <v>39889</v>
      </c>
      <c r="F245" s="67" t="s">
        <v>75</v>
      </c>
      <c r="G245" t="s">
        <v>1040</v>
      </c>
      <c r="H245">
        <v>7</v>
      </c>
      <c r="I245" s="2" t="s">
        <v>95</v>
      </c>
      <c r="J245" t="s">
        <v>1314</v>
      </c>
      <c r="K245" t="s">
        <v>899</v>
      </c>
      <c r="L245">
        <v>1</v>
      </c>
      <c r="M245" t="s">
        <v>1316</v>
      </c>
    </row>
    <row r="246" spans="1:13" ht="12.75">
      <c r="A246">
        <v>244</v>
      </c>
      <c r="B246" t="s">
        <v>1305</v>
      </c>
      <c r="C246" t="s">
        <v>1286</v>
      </c>
      <c r="D246" s="2" t="s">
        <v>1283</v>
      </c>
      <c r="E246" s="35">
        <v>39926</v>
      </c>
      <c r="F246" s="67" t="s">
        <v>77</v>
      </c>
      <c r="G246" t="s">
        <v>1040</v>
      </c>
      <c r="H246">
        <v>2.5</v>
      </c>
      <c r="I246" s="2" t="s">
        <v>95</v>
      </c>
      <c r="J246" t="s">
        <v>1314</v>
      </c>
      <c r="K246" t="s">
        <v>1094</v>
      </c>
      <c r="L246">
        <v>1</v>
      </c>
      <c r="M246" t="s">
        <v>1316</v>
      </c>
    </row>
    <row r="247" spans="1:13" ht="12.75">
      <c r="A247">
        <v>245</v>
      </c>
      <c r="B247" t="s">
        <v>1305</v>
      </c>
      <c r="C247" t="s">
        <v>1287</v>
      </c>
      <c r="D247" s="2" t="s">
        <v>1288</v>
      </c>
      <c r="E247" s="35">
        <v>39755</v>
      </c>
      <c r="F247" s="67" t="s">
        <v>74</v>
      </c>
      <c r="G247" t="s">
        <v>1289</v>
      </c>
      <c r="H247">
        <v>165</v>
      </c>
      <c r="I247" s="2" t="s">
        <v>95</v>
      </c>
      <c r="J247" t="s">
        <v>1314</v>
      </c>
      <c r="K247" t="s">
        <v>1094</v>
      </c>
      <c r="L247">
        <v>1</v>
      </c>
      <c r="M247" t="s">
        <v>1316</v>
      </c>
    </row>
    <row r="248" spans="1:13" ht="12.75">
      <c r="A248">
        <v>246</v>
      </c>
      <c r="B248" t="s">
        <v>1305</v>
      </c>
      <c r="C248" t="s">
        <v>1287</v>
      </c>
      <c r="D248" s="2" t="s">
        <v>1290</v>
      </c>
      <c r="E248" s="35">
        <v>39885</v>
      </c>
      <c r="F248" s="67" t="s">
        <v>78</v>
      </c>
      <c r="G248" t="s">
        <v>1289</v>
      </c>
      <c r="H248">
        <v>100</v>
      </c>
      <c r="I248" s="2" t="s">
        <v>95</v>
      </c>
      <c r="J248" t="s">
        <v>1314</v>
      </c>
      <c r="K248" t="s">
        <v>1094</v>
      </c>
      <c r="L248">
        <v>1</v>
      </c>
      <c r="M248" t="s">
        <v>1316</v>
      </c>
    </row>
    <row r="249" spans="1:13" ht="12.75">
      <c r="A249">
        <v>247</v>
      </c>
      <c r="B249" t="s">
        <v>1305</v>
      </c>
      <c r="C249" t="s">
        <v>1287</v>
      </c>
      <c r="D249" s="2" t="s">
        <v>1291</v>
      </c>
      <c r="E249" s="35">
        <v>39881</v>
      </c>
      <c r="F249" s="67" t="s">
        <v>74</v>
      </c>
      <c r="G249" t="s">
        <v>1289</v>
      </c>
      <c r="H249">
        <v>100</v>
      </c>
      <c r="I249" s="2" t="s">
        <v>95</v>
      </c>
      <c r="J249" t="s">
        <v>1314</v>
      </c>
      <c r="K249" t="s">
        <v>1094</v>
      </c>
      <c r="L249">
        <v>1</v>
      </c>
      <c r="M249" t="s">
        <v>1316</v>
      </c>
    </row>
    <row r="250" spans="1:13" ht="12.75">
      <c r="A250">
        <v>248</v>
      </c>
      <c r="B250" t="s">
        <v>1305</v>
      </c>
      <c r="C250" t="s">
        <v>1287</v>
      </c>
      <c r="D250" s="2" t="s">
        <v>1292</v>
      </c>
      <c r="E250" s="35">
        <v>39887</v>
      </c>
      <c r="F250" s="67" t="s">
        <v>73</v>
      </c>
      <c r="G250" t="s">
        <v>1289</v>
      </c>
      <c r="H250">
        <v>500</v>
      </c>
      <c r="I250" s="2" t="s">
        <v>95</v>
      </c>
      <c r="J250" t="s">
        <v>1314</v>
      </c>
      <c r="K250" t="s">
        <v>1094</v>
      </c>
      <c r="L250">
        <v>1</v>
      </c>
      <c r="M250" t="s">
        <v>1316</v>
      </c>
    </row>
    <row r="251" spans="1:13" ht="12.75">
      <c r="A251">
        <v>249</v>
      </c>
      <c r="B251" t="s">
        <v>1305</v>
      </c>
      <c r="C251" t="s">
        <v>1287</v>
      </c>
      <c r="D251" s="11" t="s">
        <v>1293</v>
      </c>
      <c r="E251" s="35">
        <v>39891</v>
      </c>
      <c r="F251" s="67" t="s">
        <v>77</v>
      </c>
      <c r="G251" t="s">
        <v>1289</v>
      </c>
      <c r="H251">
        <v>300</v>
      </c>
      <c r="I251" s="2" t="s">
        <v>95</v>
      </c>
      <c r="J251" t="s">
        <v>1314</v>
      </c>
      <c r="K251" t="s">
        <v>1094</v>
      </c>
      <c r="L251">
        <v>1</v>
      </c>
      <c r="M251" t="s">
        <v>1316</v>
      </c>
    </row>
    <row r="252" spans="1:13" ht="12.75">
      <c r="A252">
        <v>250</v>
      </c>
      <c r="B252" t="s">
        <v>1305</v>
      </c>
      <c r="C252" t="s">
        <v>1287</v>
      </c>
      <c r="D252" s="2" t="s">
        <v>1291</v>
      </c>
      <c r="E252" s="35">
        <v>39892</v>
      </c>
      <c r="F252" s="67" t="s">
        <v>78</v>
      </c>
      <c r="G252" t="s">
        <v>1289</v>
      </c>
      <c r="H252">
        <v>100</v>
      </c>
      <c r="I252" s="2" t="s">
        <v>95</v>
      </c>
      <c r="J252" t="s">
        <v>1314</v>
      </c>
      <c r="K252" t="s">
        <v>1094</v>
      </c>
      <c r="L252">
        <v>1</v>
      </c>
      <c r="M252" t="s">
        <v>1316</v>
      </c>
    </row>
    <row r="253" spans="1:13" ht="12.75">
      <c r="A253">
        <v>251</v>
      </c>
      <c r="B253" t="s">
        <v>1305</v>
      </c>
      <c r="C253" t="s">
        <v>1287</v>
      </c>
      <c r="D253" s="2" t="s">
        <v>1294</v>
      </c>
      <c r="E253" s="35">
        <v>39892</v>
      </c>
      <c r="F253" s="67" t="s">
        <v>78</v>
      </c>
      <c r="H253">
        <v>1</v>
      </c>
      <c r="I253" s="2" t="s">
        <v>96</v>
      </c>
      <c r="J253" t="s">
        <v>1306</v>
      </c>
      <c r="K253" t="s">
        <v>1094</v>
      </c>
      <c r="L253" s="8">
        <v>2</v>
      </c>
      <c r="M253" t="s">
        <v>935</v>
      </c>
    </row>
    <row r="254" spans="1:13" ht="12.75">
      <c r="A254">
        <v>252</v>
      </c>
      <c r="B254" t="s">
        <v>1305</v>
      </c>
      <c r="C254" t="s">
        <v>1287</v>
      </c>
      <c r="D254" s="2" t="s">
        <v>1295</v>
      </c>
      <c r="E254" s="35">
        <v>39896</v>
      </c>
      <c r="F254" s="67" t="s">
        <v>75</v>
      </c>
      <c r="H254">
        <v>35</v>
      </c>
      <c r="I254" s="2" t="s">
        <v>96</v>
      </c>
      <c r="J254" t="s">
        <v>1306</v>
      </c>
      <c r="K254" t="s">
        <v>1094</v>
      </c>
      <c r="L254" s="8">
        <v>2</v>
      </c>
      <c r="M254" t="s">
        <v>935</v>
      </c>
    </row>
    <row r="255" spans="1:13" ht="12.75">
      <c r="A255">
        <v>253</v>
      </c>
      <c r="B255" t="s">
        <v>1305</v>
      </c>
      <c r="C255" t="s">
        <v>1287</v>
      </c>
      <c r="D255" s="2" t="s">
        <v>1295</v>
      </c>
      <c r="E255" s="35">
        <v>39897</v>
      </c>
      <c r="F255" s="67" t="s">
        <v>76</v>
      </c>
      <c r="G255" t="s">
        <v>1289</v>
      </c>
      <c r="H255">
        <v>900</v>
      </c>
      <c r="I255" s="2" t="s">
        <v>95</v>
      </c>
      <c r="J255" t="s">
        <v>1314</v>
      </c>
      <c r="K255" t="s">
        <v>1094</v>
      </c>
      <c r="L255">
        <v>1</v>
      </c>
      <c r="M255" t="s">
        <v>1316</v>
      </c>
    </row>
    <row r="256" spans="1:13" ht="12.75">
      <c r="A256">
        <v>254</v>
      </c>
      <c r="B256" t="s">
        <v>1305</v>
      </c>
      <c r="C256" t="s">
        <v>1287</v>
      </c>
      <c r="D256" s="2" t="s">
        <v>1296</v>
      </c>
      <c r="E256" s="35">
        <v>39878</v>
      </c>
      <c r="F256" s="67" t="s">
        <v>78</v>
      </c>
      <c r="G256" t="s">
        <v>1289</v>
      </c>
      <c r="H256">
        <v>60</v>
      </c>
      <c r="I256" s="2" t="s">
        <v>95</v>
      </c>
      <c r="J256" t="s">
        <v>1314</v>
      </c>
      <c r="K256" t="s">
        <v>1094</v>
      </c>
      <c r="L256">
        <v>1</v>
      </c>
      <c r="M256" t="s">
        <v>1316</v>
      </c>
    </row>
    <row r="257" spans="1:13" ht="12.75">
      <c r="A257">
        <v>255</v>
      </c>
      <c r="B257" t="s">
        <v>1305</v>
      </c>
      <c r="C257" t="s">
        <v>1297</v>
      </c>
      <c r="D257" s="2" t="s">
        <v>755</v>
      </c>
      <c r="E257" s="35">
        <v>39920</v>
      </c>
      <c r="F257" s="67" t="s">
        <v>78</v>
      </c>
      <c r="G257" t="s">
        <v>1298</v>
      </c>
      <c r="H257">
        <v>18</v>
      </c>
      <c r="I257" s="2" t="s">
        <v>95</v>
      </c>
      <c r="J257" t="s">
        <v>1314</v>
      </c>
      <c r="K257" t="s">
        <v>1094</v>
      </c>
      <c r="L257">
        <v>1</v>
      </c>
      <c r="M257" t="s">
        <v>1316</v>
      </c>
    </row>
    <row r="258" spans="1:13" ht="12.75">
      <c r="A258">
        <v>256</v>
      </c>
      <c r="B258" t="s">
        <v>1305</v>
      </c>
      <c r="C258" t="s">
        <v>1297</v>
      </c>
      <c r="D258" s="2">
        <v>3</v>
      </c>
      <c r="E258" s="35">
        <v>39926</v>
      </c>
      <c r="F258" s="67" t="s">
        <v>77</v>
      </c>
      <c r="G258" t="s">
        <v>1040</v>
      </c>
      <c r="H258">
        <v>27</v>
      </c>
      <c r="I258" s="2" t="s">
        <v>95</v>
      </c>
      <c r="J258" t="s">
        <v>1314</v>
      </c>
      <c r="K258" t="s">
        <v>1094</v>
      </c>
      <c r="L258">
        <v>1</v>
      </c>
      <c r="M258" t="s">
        <v>1316</v>
      </c>
    </row>
    <row r="259" spans="1:13" ht="12.75">
      <c r="A259">
        <v>257</v>
      </c>
      <c r="B259" t="s">
        <v>1305</v>
      </c>
      <c r="C259" t="s">
        <v>1299</v>
      </c>
      <c r="D259" s="2" t="s">
        <v>1300</v>
      </c>
      <c r="E259" s="35">
        <v>39919</v>
      </c>
      <c r="F259" s="67" t="s">
        <v>77</v>
      </c>
      <c r="G259" t="s">
        <v>1298</v>
      </c>
      <c r="H259">
        <v>34</v>
      </c>
      <c r="I259" s="2" t="s">
        <v>95</v>
      </c>
      <c r="J259" t="s">
        <v>1314</v>
      </c>
      <c r="K259" t="s">
        <v>1094</v>
      </c>
      <c r="L259">
        <v>1</v>
      </c>
      <c r="M259" t="s">
        <v>1316</v>
      </c>
    </row>
    <row r="260" spans="1:13" ht="12.75">
      <c r="A260">
        <v>258</v>
      </c>
      <c r="B260" t="s">
        <v>1305</v>
      </c>
      <c r="C260" t="s">
        <v>1301</v>
      </c>
      <c r="D260" s="2" t="s">
        <v>755</v>
      </c>
      <c r="E260" s="35">
        <v>39751</v>
      </c>
      <c r="F260" s="67" t="s">
        <v>77</v>
      </c>
      <c r="G260" t="s">
        <v>1302</v>
      </c>
      <c r="H260">
        <v>12</v>
      </c>
      <c r="I260" s="2" t="s">
        <v>95</v>
      </c>
      <c r="J260" t="s">
        <v>1314</v>
      </c>
      <c r="K260" t="s">
        <v>1094</v>
      </c>
      <c r="L260">
        <v>1</v>
      </c>
      <c r="M260" t="s">
        <v>1316</v>
      </c>
    </row>
    <row r="261" spans="1:13" ht="12.75">
      <c r="A261">
        <v>259</v>
      </c>
      <c r="B261" t="s">
        <v>1305</v>
      </c>
      <c r="C261" t="s">
        <v>1303</v>
      </c>
      <c r="D261" s="2" t="s">
        <v>1304</v>
      </c>
      <c r="E261" s="35">
        <v>39892</v>
      </c>
      <c r="F261" s="67" t="s">
        <v>78</v>
      </c>
      <c r="H261">
        <v>0.1</v>
      </c>
      <c r="I261" s="2" t="s">
        <v>96</v>
      </c>
      <c r="J261" t="s">
        <v>1306</v>
      </c>
      <c r="K261" t="s">
        <v>1094</v>
      </c>
      <c r="L261" s="8">
        <v>2</v>
      </c>
      <c r="M261" t="s">
        <v>1315</v>
      </c>
    </row>
    <row r="262" spans="1:13" ht="12.75">
      <c r="A262">
        <v>260</v>
      </c>
      <c r="B262" t="s">
        <v>1087</v>
      </c>
      <c r="C262" t="s">
        <v>1317</v>
      </c>
      <c r="D262" t="s">
        <v>1318</v>
      </c>
      <c r="E262" s="35">
        <v>39904</v>
      </c>
      <c r="F262" s="67" t="s">
        <v>76</v>
      </c>
      <c r="G262" t="s">
        <v>1319</v>
      </c>
      <c r="H262" s="1">
        <v>480</v>
      </c>
      <c r="I262" s="2" t="s">
        <v>95</v>
      </c>
      <c r="J262" t="s">
        <v>1100</v>
      </c>
      <c r="K262" t="s">
        <v>1094</v>
      </c>
      <c r="L262">
        <v>4</v>
      </c>
      <c r="M262" t="s">
        <v>1319</v>
      </c>
    </row>
    <row r="263" spans="1:13" ht="12.75">
      <c r="A263">
        <v>261</v>
      </c>
      <c r="B263" t="s">
        <v>1087</v>
      </c>
      <c r="C263" t="s">
        <v>1317</v>
      </c>
      <c r="D263" t="s">
        <v>1318</v>
      </c>
      <c r="E263" s="35">
        <v>39904</v>
      </c>
      <c r="F263" s="67" t="s">
        <v>76</v>
      </c>
      <c r="G263" t="s">
        <v>1320</v>
      </c>
      <c r="H263" s="1">
        <v>130</v>
      </c>
      <c r="I263" s="2" t="s">
        <v>95</v>
      </c>
      <c r="J263" t="s">
        <v>1100</v>
      </c>
      <c r="K263" t="s">
        <v>1094</v>
      </c>
      <c r="L263">
        <v>2</v>
      </c>
      <c r="M263" t="s">
        <v>1321</v>
      </c>
    </row>
    <row r="264" spans="1:13" ht="12.75">
      <c r="A264">
        <v>262</v>
      </c>
      <c r="B264" t="s">
        <v>1087</v>
      </c>
      <c r="C264" t="s">
        <v>1070</v>
      </c>
      <c r="D264" t="s">
        <v>1071</v>
      </c>
      <c r="E264" s="35">
        <v>39917</v>
      </c>
      <c r="F264" s="67" t="s">
        <v>75</v>
      </c>
      <c r="G264" t="s">
        <v>1319</v>
      </c>
      <c r="H264" s="1">
        <v>2188</v>
      </c>
      <c r="I264" s="2" t="s">
        <v>95</v>
      </c>
      <c r="J264" t="s">
        <v>1100</v>
      </c>
      <c r="K264" t="s">
        <v>1094</v>
      </c>
      <c r="L264">
        <v>4</v>
      </c>
      <c r="M264" t="s">
        <v>1319</v>
      </c>
    </row>
    <row r="265" spans="1:13" ht="12.75">
      <c r="A265">
        <v>263</v>
      </c>
      <c r="B265" t="s">
        <v>1087</v>
      </c>
      <c r="C265" t="s">
        <v>1072</v>
      </c>
      <c r="D265" t="s">
        <v>1073</v>
      </c>
      <c r="E265" s="35">
        <v>39904</v>
      </c>
      <c r="F265" s="67" t="s">
        <v>76</v>
      </c>
      <c r="G265" t="s">
        <v>1319</v>
      </c>
      <c r="H265" s="1">
        <v>729</v>
      </c>
      <c r="I265" s="2" t="s">
        <v>95</v>
      </c>
      <c r="J265" t="s">
        <v>1100</v>
      </c>
      <c r="K265" t="s">
        <v>1094</v>
      </c>
      <c r="L265">
        <v>4</v>
      </c>
      <c r="M265" t="s">
        <v>1319</v>
      </c>
    </row>
    <row r="266" spans="1:13" ht="12.75">
      <c r="A266">
        <v>264</v>
      </c>
      <c r="B266" t="s">
        <v>1087</v>
      </c>
      <c r="C266" t="s">
        <v>1307</v>
      </c>
      <c r="D266" t="s">
        <v>1308</v>
      </c>
      <c r="E266" s="35">
        <v>39910</v>
      </c>
      <c r="F266" s="67" t="s">
        <v>75</v>
      </c>
      <c r="G266" t="s">
        <v>1319</v>
      </c>
      <c r="H266" s="1">
        <v>2083</v>
      </c>
      <c r="I266" s="2" t="s">
        <v>95</v>
      </c>
      <c r="J266" t="s">
        <v>1100</v>
      </c>
      <c r="K266" t="s">
        <v>1094</v>
      </c>
      <c r="L266">
        <v>4</v>
      </c>
      <c r="M266" t="s">
        <v>1319</v>
      </c>
    </row>
    <row r="267" spans="1:13" ht="12.75">
      <c r="A267">
        <v>265</v>
      </c>
      <c r="B267" t="s">
        <v>1087</v>
      </c>
      <c r="C267" t="s">
        <v>1307</v>
      </c>
      <c r="D267" t="s">
        <v>1309</v>
      </c>
      <c r="E267" s="35">
        <v>39911</v>
      </c>
      <c r="F267" s="67" t="s">
        <v>76</v>
      </c>
      <c r="G267" t="s">
        <v>1310</v>
      </c>
      <c r="H267" s="1">
        <v>4657</v>
      </c>
      <c r="I267" s="2" t="s">
        <v>95</v>
      </c>
      <c r="J267" t="s">
        <v>1100</v>
      </c>
      <c r="K267" t="s">
        <v>1094</v>
      </c>
      <c r="L267">
        <v>1</v>
      </c>
      <c r="M267" t="s">
        <v>1101</v>
      </c>
    </row>
    <row r="268" spans="1:13" ht="12.75">
      <c r="A268">
        <v>266</v>
      </c>
      <c r="B268" t="s">
        <v>1087</v>
      </c>
      <c r="C268" t="s">
        <v>1307</v>
      </c>
      <c r="D268" t="s">
        <v>1085</v>
      </c>
      <c r="E268" s="35">
        <v>39897</v>
      </c>
      <c r="F268" s="67" t="s">
        <v>76</v>
      </c>
      <c r="G268" t="s">
        <v>1310</v>
      </c>
      <c r="H268" s="1">
        <v>15</v>
      </c>
      <c r="I268" s="2" t="s">
        <v>95</v>
      </c>
      <c r="J268" t="s">
        <v>1100</v>
      </c>
      <c r="K268" t="s">
        <v>1094</v>
      </c>
      <c r="L268">
        <v>1</v>
      </c>
      <c r="M268" t="s">
        <v>1101</v>
      </c>
    </row>
    <row r="269" spans="1:13" ht="12.75">
      <c r="A269">
        <v>267</v>
      </c>
      <c r="B269" t="s">
        <v>1087</v>
      </c>
      <c r="C269" t="s">
        <v>1307</v>
      </c>
      <c r="D269" t="s">
        <v>1085</v>
      </c>
      <c r="E269" s="35">
        <v>39910</v>
      </c>
      <c r="F269" s="67" t="s">
        <v>75</v>
      </c>
      <c r="G269" t="s">
        <v>1310</v>
      </c>
      <c r="H269" s="1">
        <v>135</v>
      </c>
      <c r="I269" s="2" t="s">
        <v>95</v>
      </c>
      <c r="J269" t="s">
        <v>1100</v>
      </c>
      <c r="K269" t="s">
        <v>1094</v>
      </c>
      <c r="L269">
        <v>1</v>
      </c>
      <c r="M269" t="s">
        <v>1101</v>
      </c>
    </row>
    <row r="270" spans="1:13" ht="12.75">
      <c r="A270">
        <v>268</v>
      </c>
      <c r="B270" t="s">
        <v>1087</v>
      </c>
      <c r="C270" t="s">
        <v>1086</v>
      </c>
      <c r="D270" t="s">
        <v>1086</v>
      </c>
      <c r="E270" s="35">
        <v>39939</v>
      </c>
      <c r="F270" s="67" t="s">
        <v>76</v>
      </c>
      <c r="G270" t="s">
        <v>1310</v>
      </c>
      <c r="H270" s="1">
        <v>53</v>
      </c>
      <c r="I270" s="2" t="s">
        <v>95</v>
      </c>
      <c r="J270" t="s">
        <v>1100</v>
      </c>
      <c r="K270" t="s">
        <v>1094</v>
      </c>
      <c r="L270">
        <v>1</v>
      </c>
      <c r="M270" t="s">
        <v>1101</v>
      </c>
    </row>
    <row r="271" spans="1:13" ht="12.75">
      <c r="A271">
        <v>269</v>
      </c>
      <c r="B271" t="s">
        <v>1087</v>
      </c>
      <c r="C271" t="s">
        <v>1088</v>
      </c>
      <c r="D271" t="s">
        <v>1089</v>
      </c>
      <c r="E271" s="35">
        <v>39876</v>
      </c>
      <c r="F271" s="67" t="s">
        <v>76</v>
      </c>
      <c r="G271" t="s">
        <v>1090</v>
      </c>
      <c r="H271">
        <v>145.3</v>
      </c>
      <c r="I271" s="2" t="s">
        <v>95</v>
      </c>
      <c r="J271" t="s">
        <v>970</v>
      </c>
      <c r="K271" t="s">
        <v>1094</v>
      </c>
      <c r="L271">
        <v>2</v>
      </c>
      <c r="M271" t="s">
        <v>881</v>
      </c>
    </row>
    <row r="272" spans="1:13" ht="12.75">
      <c r="A272">
        <v>270</v>
      </c>
      <c r="B272" t="s">
        <v>1087</v>
      </c>
      <c r="C272" t="s">
        <v>1088</v>
      </c>
      <c r="D272" t="s">
        <v>1091</v>
      </c>
      <c r="E272" s="35">
        <v>39911</v>
      </c>
      <c r="F272" s="67" t="s">
        <v>76</v>
      </c>
      <c r="G272" t="s">
        <v>1090</v>
      </c>
      <c r="H272">
        <v>251.7</v>
      </c>
      <c r="I272" s="2" t="s">
        <v>95</v>
      </c>
      <c r="J272" t="s">
        <v>970</v>
      </c>
      <c r="K272" t="s">
        <v>1094</v>
      </c>
      <c r="L272">
        <v>2</v>
      </c>
      <c r="M272" t="s">
        <v>881</v>
      </c>
    </row>
    <row r="273" spans="1:13" ht="12.75">
      <c r="A273">
        <v>271</v>
      </c>
      <c r="B273" t="s">
        <v>1087</v>
      </c>
      <c r="C273" t="s">
        <v>1088</v>
      </c>
      <c r="D273" t="s">
        <v>1092</v>
      </c>
      <c r="E273" s="35">
        <v>39911</v>
      </c>
      <c r="F273" s="67" t="s">
        <v>76</v>
      </c>
      <c r="G273" t="s">
        <v>1090</v>
      </c>
      <c r="H273">
        <v>281.4</v>
      </c>
      <c r="I273" s="2" t="s">
        <v>95</v>
      </c>
      <c r="J273" t="s">
        <v>970</v>
      </c>
      <c r="K273" t="s">
        <v>1094</v>
      </c>
      <c r="L273">
        <v>2</v>
      </c>
      <c r="M273" t="s">
        <v>881</v>
      </c>
    </row>
    <row r="274" spans="1:13" ht="12.75">
      <c r="A274">
        <v>272</v>
      </c>
      <c r="B274" t="s">
        <v>1087</v>
      </c>
      <c r="C274" t="s">
        <v>1088</v>
      </c>
      <c r="D274" t="s">
        <v>1093</v>
      </c>
      <c r="E274" s="35">
        <v>39897</v>
      </c>
      <c r="F274" s="67" t="s">
        <v>76</v>
      </c>
      <c r="G274" t="s">
        <v>1090</v>
      </c>
      <c r="H274">
        <v>259.8</v>
      </c>
      <c r="I274" s="2" t="s">
        <v>95</v>
      </c>
      <c r="J274" t="s">
        <v>970</v>
      </c>
      <c r="K274" t="s">
        <v>1094</v>
      </c>
      <c r="L274">
        <v>2</v>
      </c>
      <c r="M274" t="s">
        <v>881</v>
      </c>
    </row>
    <row r="275" spans="1:13" ht="12.75">
      <c r="A275">
        <v>273</v>
      </c>
      <c r="B275" t="s">
        <v>1087</v>
      </c>
      <c r="C275" t="s">
        <v>1088</v>
      </c>
      <c r="D275" t="s">
        <v>1332</v>
      </c>
      <c r="E275" s="35">
        <v>39889</v>
      </c>
      <c r="F275" s="67" t="s">
        <v>75</v>
      </c>
      <c r="G275" t="s">
        <v>1090</v>
      </c>
      <c r="H275">
        <v>131.4</v>
      </c>
      <c r="I275" s="2" t="s">
        <v>95</v>
      </c>
      <c r="J275" t="s">
        <v>970</v>
      </c>
      <c r="K275" t="s">
        <v>1094</v>
      </c>
      <c r="L275">
        <v>2</v>
      </c>
      <c r="M275" t="s">
        <v>881</v>
      </c>
    </row>
    <row r="276" spans="1:13" ht="12.75">
      <c r="A276">
        <v>274</v>
      </c>
      <c r="B276" t="s">
        <v>1087</v>
      </c>
      <c r="C276" t="s">
        <v>1088</v>
      </c>
      <c r="D276" t="s">
        <v>1333</v>
      </c>
      <c r="E276" s="35">
        <v>39897</v>
      </c>
      <c r="F276" s="67" t="s">
        <v>76</v>
      </c>
      <c r="G276" t="s">
        <v>1090</v>
      </c>
      <c r="H276">
        <v>171.5</v>
      </c>
      <c r="I276" s="2" t="s">
        <v>95</v>
      </c>
      <c r="J276" t="s">
        <v>970</v>
      </c>
      <c r="K276" t="s">
        <v>1094</v>
      </c>
      <c r="L276">
        <v>2</v>
      </c>
      <c r="M276" t="s">
        <v>881</v>
      </c>
    </row>
    <row r="277" spans="1:13" ht="12.75">
      <c r="A277">
        <v>275</v>
      </c>
      <c r="B277" t="s">
        <v>1087</v>
      </c>
      <c r="C277" t="s">
        <v>1088</v>
      </c>
      <c r="D277" t="s">
        <v>1334</v>
      </c>
      <c r="E277" s="35">
        <v>39878</v>
      </c>
      <c r="F277" s="67" t="s">
        <v>78</v>
      </c>
      <c r="G277" t="s">
        <v>1090</v>
      </c>
      <c r="H277">
        <v>252.2</v>
      </c>
      <c r="I277" s="2" t="s">
        <v>95</v>
      </c>
      <c r="J277" t="s">
        <v>970</v>
      </c>
      <c r="K277" t="s">
        <v>1094</v>
      </c>
      <c r="L277">
        <v>2</v>
      </c>
      <c r="M277" t="s">
        <v>881</v>
      </c>
    </row>
    <row r="278" spans="1:13" ht="12.75">
      <c r="A278">
        <v>276</v>
      </c>
      <c r="B278" t="s">
        <v>1087</v>
      </c>
      <c r="C278" t="s">
        <v>1088</v>
      </c>
      <c r="D278" t="s">
        <v>1335</v>
      </c>
      <c r="E278" s="35">
        <v>39878</v>
      </c>
      <c r="F278" s="67" t="s">
        <v>78</v>
      </c>
      <c r="G278" t="s">
        <v>1090</v>
      </c>
      <c r="H278">
        <v>559.1</v>
      </c>
      <c r="I278" s="2" t="s">
        <v>95</v>
      </c>
      <c r="J278" t="s">
        <v>970</v>
      </c>
      <c r="K278" t="s">
        <v>1094</v>
      </c>
      <c r="L278">
        <v>2</v>
      </c>
      <c r="M278" t="s">
        <v>881</v>
      </c>
    </row>
    <row r="279" spans="1:13" ht="12.75">
      <c r="A279">
        <v>277</v>
      </c>
      <c r="B279" t="s">
        <v>1087</v>
      </c>
      <c r="C279" t="s">
        <v>1088</v>
      </c>
      <c r="D279" t="s">
        <v>1336</v>
      </c>
      <c r="E279" s="35">
        <v>39878</v>
      </c>
      <c r="F279" s="67" t="s">
        <v>78</v>
      </c>
      <c r="G279" t="s">
        <v>1090</v>
      </c>
      <c r="H279">
        <v>313.9</v>
      </c>
      <c r="I279" s="2" t="s">
        <v>95</v>
      </c>
      <c r="J279" t="s">
        <v>970</v>
      </c>
      <c r="K279" t="s">
        <v>1094</v>
      </c>
      <c r="L279">
        <v>2</v>
      </c>
      <c r="M279" t="s">
        <v>881</v>
      </c>
    </row>
    <row r="280" spans="1:13" ht="12.75">
      <c r="A280">
        <v>278</v>
      </c>
      <c r="B280" t="s">
        <v>1087</v>
      </c>
      <c r="C280" t="s">
        <v>1088</v>
      </c>
      <c r="D280" t="s">
        <v>1337</v>
      </c>
      <c r="E280" s="35">
        <v>39878</v>
      </c>
      <c r="F280" s="67" t="s">
        <v>78</v>
      </c>
      <c r="G280" t="s">
        <v>1090</v>
      </c>
      <c r="H280">
        <v>211.6</v>
      </c>
      <c r="I280" s="2" t="s">
        <v>95</v>
      </c>
      <c r="J280" t="s">
        <v>970</v>
      </c>
      <c r="K280" t="s">
        <v>1094</v>
      </c>
      <c r="L280">
        <v>2</v>
      </c>
      <c r="M280" t="s">
        <v>881</v>
      </c>
    </row>
    <row r="281" spans="1:13" ht="12.75">
      <c r="A281">
        <v>279</v>
      </c>
      <c r="B281" t="s">
        <v>1087</v>
      </c>
      <c r="C281" t="s">
        <v>1088</v>
      </c>
      <c r="D281" t="s">
        <v>1338</v>
      </c>
      <c r="E281" s="35">
        <v>39878</v>
      </c>
      <c r="F281" s="67" t="s">
        <v>78</v>
      </c>
      <c r="G281" t="s">
        <v>1090</v>
      </c>
      <c r="H281">
        <v>200.9</v>
      </c>
      <c r="I281" s="2" t="s">
        <v>95</v>
      </c>
      <c r="J281" t="s">
        <v>970</v>
      </c>
      <c r="K281" t="s">
        <v>1094</v>
      </c>
      <c r="L281">
        <v>2</v>
      </c>
      <c r="M281" t="s">
        <v>881</v>
      </c>
    </row>
    <row r="282" spans="1:13" ht="12.75">
      <c r="A282">
        <v>280</v>
      </c>
      <c r="B282" t="s">
        <v>1087</v>
      </c>
      <c r="C282" t="s">
        <v>1088</v>
      </c>
      <c r="D282" t="s">
        <v>1339</v>
      </c>
      <c r="E282" s="35">
        <v>39878</v>
      </c>
      <c r="F282" s="67" t="s">
        <v>78</v>
      </c>
      <c r="G282" t="s">
        <v>1090</v>
      </c>
      <c r="H282">
        <v>127.6</v>
      </c>
      <c r="I282" s="2" t="s">
        <v>95</v>
      </c>
      <c r="J282" t="s">
        <v>970</v>
      </c>
      <c r="K282" t="s">
        <v>1094</v>
      </c>
      <c r="L282">
        <v>2</v>
      </c>
      <c r="M282" t="s">
        <v>881</v>
      </c>
    </row>
    <row r="283" spans="1:13" ht="12.75">
      <c r="A283">
        <v>281</v>
      </c>
      <c r="B283" t="s">
        <v>1087</v>
      </c>
      <c r="C283" t="s">
        <v>1088</v>
      </c>
      <c r="D283" t="s">
        <v>1340</v>
      </c>
      <c r="E283" s="35">
        <v>39878</v>
      </c>
      <c r="F283" s="67" t="s">
        <v>78</v>
      </c>
      <c r="G283" t="s">
        <v>1090</v>
      </c>
      <c r="H283">
        <v>231.7</v>
      </c>
      <c r="I283" s="2" t="s">
        <v>95</v>
      </c>
      <c r="J283" t="s">
        <v>970</v>
      </c>
      <c r="K283" t="s">
        <v>1094</v>
      </c>
      <c r="L283">
        <v>2</v>
      </c>
      <c r="M283" t="s">
        <v>881</v>
      </c>
    </row>
    <row r="284" spans="1:13" ht="12.75">
      <c r="A284">
        <v>282</v>
      </c>
      <c r="B284" t="s">
        <v>1087</v>
      </c>
      <c r="C284" t="s">
        <v>1088</v>
      </c>
      <c r="D284" t="s">
        <v>1341</v>
      </c>
      <c r="E284" s="35">
        <v>39910</v>
      </c>
      <c r="F284" s="67" t="s">
        <v>75</v>
      </c>
      <c r="G284" t="s">
        <v>1090</v>
      </c>
      <c r="H284">
        <v>231.9</v>
      </c>
      <c r="I284" s="2" t="s">
        <v>95</v>
      </c>
      <c r="J284" t="s">
        <v>970</v>
      </c>
      <c r="K284" t="s">
        <v>1094</v>
      </c>
      <c r="L284">
        <v>2</v>
      </c>
      <c r="M284" t="s">
        <v>881</v>
      </c>
    </row>
    <row r="285" spans="1:13" ht="12.75">
      <c r="A285">
        <v>283</v>
      </c>
      <c r="B285" t="s">
        <v>1087</v>
      </c>
      <c r="C285" t="s">
        <v>1088</v>
      </c>
      <c r="D285" t="s">
        <v>1342</v>
      </c>
      <c r="E285" s="35">
        <v>39910</v>
      </c>
      <c r="F285" s="67" t="s">
        <v>75</v>
      </c>
      <c r="G285" t="s">
        <v>1090</v>
      </c>
      <c r="H285">
        <v>298.2</v>
      </c>
      <c r="I285" s="2" t="s">
        <v>95</v>
      </c>
      <c r="J285" t="s">
        <v>970</v>
      </c>
      <c r="K285" t="s">
        <v>1094</v>
      </c>
      <c r="L285">
        <v>2</v>
      </c>
      <c r="M285" t="s">
        <v>881</v>
      </c>
    </row>
    <row r="286" spans="1:13" ht="12.75">
      <c r="A286">
        <v>284</v>
      </c>
      <c r="B286" t="s">
        <v>1087</v>
      </c>
      <c r="C286" t="s">
        <v>1088</v>
      </c>
      <c r="D286" t="s">
        <v>1343</v>
      </c>
      <c r="E286" s="35">
        <v>39910</v>
      </c>
      <c r="F286" s="67" t="s">
        <v>75</v>
      </c>
      <c r="G286" t="s">
        <v>1090</v>
      </c>
      <c r="H286">
        <v>293.5</v>
      </c>
      <c r="I286" s="2" t="s">
        <v>95</v>
      </c>
      <c r="J286" t="s">
        <v>970</v>
      </c>
      <c r="K286" t="s">
        <v>1094</v>
      </c>
      <c r="L286">
        <v>2</v>
      </c>
      <c r="M286" t="s">
        <v>881</v>
      </c>
    </row>
    <row r="287" spans="1:13" ht="12.75">
      <c r="A287">
        <v>285</v>
      </c>
      <c r="B287" t="s">
        <v>1087</v>
      </c>
      <c r="C287" t="s">
        <v>1088</v>
      </c>
      <c r="D287" t="s">
        <v>1344</v>
      </c>
      <c r="E287" s="35">
        <v>39910</v>
      </c>
      <c r="F287" s="67" t="s">
        <v>75</v>
      </c>
      <c r="G287" t="s">
        <v>1090</v>
      </c>
      <c r="H287">
        <v>334.7</v>
      </c>
      <c r="I287" s="2" t="s">
        <v>95</v>
      </c>
      <c r="J287" t="s">
        <v>970</v>
      </c>
      <c r="K287" t="s">
        <v>1094</v>
      </c>
      <c r="L287">
        <v>2</v>
      </c>
      <c r="M287" t="s">
        <v>881</v>
      </c>
    </row>
    <row r="288" spans="1:13" ht="12.75">
      <c r="A288">
        <v>286</v>
      </c>
      <c r="B288" t="s">
        <v>1087</v>
      </c>
      <c r="C288" t="s">
        <v>1088</v>
      </c>
      <c r="D288" t="s">
        <v>1345</v>
      </c>
      <c r="E288" s="35">
        <v>39925</v>
      </c>
      <c r="F288" s="67" t="s">
        <v>76</v>
      </c>
      <c r="G288" t="s">
        <v>1090</v>
      </c>
      <c r="H288">
        <v>88.7</v>
      </c>
      <c r="I288" s="2" t="s">
        <v>95</v>
      </c>
      <c r="J288" t="s">
        <v>970</v>
      </c>
      <c r="K288" t="s">
        <v>1094</v>
      </c>
      <c r="L288">
        <v>2</v>
      </c>
      <c r="M288" t="s">
        <v>881</v>
      </c>
    </row>
    <row r="289" spans="1:13" ht="12.75">
      <c r="A289">
        <v>287</v>
      </c>
      <c r="B289" t="s">
        <v>1087</v>
      </c>
      <c r="C289" t="s">
        <v>1088</v>
      </c>
      <c r="D289" t="s">
        <v>1346</v>
      </c>
      <c r="E289" s="35">
        <v>39920</v>
      </c>
      <c r="F289" s="67" t="s">
        <v>78</v>
      </c>
      <c r="G289" t="s">
        <v>1090</v>
      </c>
      <c r="H289">
        <v>102.7</v>
      </c>
      <c r="I289" s="2" t="s">
        <v>95</v>
      </c>
      <c r="J289" t="s">
        <v>970</v>
      </c>
      <c r="K289" t="s">
        <v>1094</v>
      </c>
      <c r="L289">
        <v>2</v>
      </c>
      <c r="M289" t="s">
        <v>881</v>
      </c>
    </row>
    <row r="290" spans="1:13" ht="12.75">
      <c r="A290">
        <v>288</v>
      </c>
      <c r="B290" t="s">
        <v>1087</v>
      </c>
      <c r="C290" t="s">
        <v>1088</v>
      </c>
      <c r="D290" t="s">
        <v>1347</v>
      </c>
      <c r="E290" s="35">
        <v>39920</v>
      </c>
      <c r="F290" s="67" t="s">
        <v>78</v>
      </c>
      <c r="G290" t="s">
        <v>1090</v>
      </c>
      <c r="H290">
        <v>56.7</v>
      </c>
      <c r="I290" s="2" t="s">
        <v>95</v>
      </c>
      <c r="J290" t="s">
        <v>970</v>
      </c>
      <c r="K290" t="s">
        <v>1094</v>
      </c>
      <c r="L290">
        <v>2</v>
      </c>
      <c r="M290" t="s">
        <v>881</v>
      </c>
    </row>
    <row r="291" spans="1:13" ht="12.75">
      <c r="A291">
        <v>289</v>
      </c>
      <c r="B291" t="s">
        <v>1087</v>
      </c>
      <c r="C291" t="s">
        <v>1088</v>
      </c>
      <c r="D291" t="s">
        <v>1348</v>
      </c>
      <c r="E291" s="35">
        <v>39920</v>
      </c>
      <c r="F291" s="67" t="s">
        <v>78</v>
      </c>
      <c r="G291" t="s">
        <v>1090</v>
      </c>
      <c r="H291">
        <v>119.6</v>
      </c>
      <c r="I291" s="2" t="s">
        <v>95</v>
      </c>
      <c r="J291" t="s">
        <v>970</v>
      </c>
      <c r="K291" t="s">
        <v>1094</v>
      </c>
      <c r="L291">
        <v>2</v>
      </c>
      <c r="M291" t="s">
        <v>881</v>
      </c>
    </row>
    <row r="292" spans="1:13" ht="12.75">
      <c r="A292">
        <v>290</v>
      </c>
      <c r="B292" t="s">
        <v>1087</v>
      </c>
      <c r="C292" t="s">
        <v>1088</v>
      </c>
      <c r="D292" t="s">
        <v>1349</v>
      </c>
      <c r="E292" s="35">
        <v>39925</v>
      </c>
      <c r="F292" s="67" t="s">
        <v>76</v>
      </c>
      <c r="G292" t="s">
        <v>1090</v>
      </c>
      <c r="H292">
        <v>134.7</v>
      </c>
      <c r="I292" s="2" t="s">
        <v>95</v>
      </c>
      <c r="J292" t="s">
        <v>970</v>
      </c>
      <c r="K292" t="s">
        <v>1094</v>
      </c>
      <c r="L292">
        <v>2</v>
      </c>
      <c r="M292" t="s">
        <v>881</v>
      </c>
    </row>
    <row r="293" spans="1:13" ht="12.75">
      <c r="A293">
        <v>291</v>
      </c>
      <c r="B293" t="s">
        <v>1087</v>
      </c>
      <c r="C293" t="s">
        <v>1088</v>
      </c>
      <c r="D293" t="s">
        <v>1350</v>
      </c>
      <c r="E293" s="35">
        <v>39925</v>
      </c>
      <c r="F293" s="67" t="s">
        <v>76</v>
      </c>
      <c r="G293" t="s">
        <v>1090</v>
      </c>
      <c r="H293">
        <v>120.231</v>
      </c>
      <c r="I293" s="2" t="s">
        <v>95</v>
      </c>
      <c r="J293" t="s">
        <v>970</v>
      </c>
      <c r="K293" t="s">
        <v>1094</v>
      </c>
      <c r="L293">
        <v>2</v>
      </c>
      <c r="M293" t="s">
        <v>881</v>
      </c>
    </row>
    <row r="294" spans="1:13" ht="12.75">
      <c r="A294">
        <v>292</v>
      </c>
      <c r="B294" t="s">
        <v>1087</v>
      </c>
      <c r="C294" t="s">
        <v>1088</v>
      </c>
      <c r="D294" t="s">
        <v>1351</v>
      </c>
      <c r="E294" s="35">
        <v>39920</v>
      </c>
      <c r="F294" s="67" t="s">
        <v>78</v>
      </c>
      <c r="G294" t="s">
        <v>1090</v>
      </c>
      <c r="H294">
        <v>97.5</v>
      </c>
      <c r="I294" s="2" t="s">
        <v>95</v>
      </c>
      <c r="J294" t="s">
        <v>970</v>
      </c>
      <c r="K294" t="s">
        <v>1094</v>
      </c>
      <c r="L294">
        <v>2</v>
      </c>
      <c r="M294" t="s">
        <v>881</v>
      </c>
    </row>
    <row r="295" spans="1:13" ht="12.75">
      <c r="A295">
        <v>293</v>
      </c>
      <c r="B295" t="s">
        <v>1087</v>
      </c>
      <c r="C295" t="s">
        <v>1088</v>
      </c>
      <c r="D295" t="s">
        <v>1352</v>
      </c>
      <c r="E295" s="35">
        <v>39925</v>
      </c>
      <c r="F295" s="67" t="s">
        <v>76</v>
      </c>
      <c r="G295" t="s">
        <v>1090</v>
      </c>
      <c r="H295">
        <v>21.8</v>
      </c>
      <c r="I295" s="2" t="s">
        <v>95</v>
      </c>
      <c r="J295" t="s">
        <v>970</v>
      </c>
      <c r="K295" t="s">
        <v>1094</v>
      </c>
      <c r="L295">
        <v>2</v>
      </c>
      <c r="M295" t="s">
        <v>881</v>
      </c>
    </row>
    <row r="296" spans="1:13" ht="12.75">
      <c r="A296">
        <v>294</v>
      </c>
      <c r="B296" t="s">
        <v>1087</v>
      </c>
      <c r="C296" t="s">
        <v>1088</v>
      </c>
      <c r="D296" t="s">
        <v>1353</v>
      </c>
      <c r="E296" s="35">
        <v>39924</v>
      </c>
      <c r="F296" s="67" t="s">
        <v>75</v>
      </c>
      <c r="G296" t="s">
        <v>1090</v>
      </c>
      <c r="H296">
        <v>88.3</v>
      </c>
      <c r="I296" s="2" t="s">
        <v>95</v>
      </c>
      <c r="J296" t="s">
        <v>970</v>
      </c>
      <c r="K296" t="s">
        <v>1094</v>
      </c>
      <c r="L296">
        <v>2</v>
      </c>
      <c r="M296" t="s">
        <v>881</v>
      </c>
    </row>
    <row r="297" spans="1:13" ht="12.75">
      <c r="A297">
        <v>295</v>
      </c>
      <c r="B297" t="s">
        <v>1087</v>
      </c>
      <c r="C297" t="s">
        <v>1088</v>
      </c>
      <c r="D297" t="s">
        <v>1109</v>
      </c>
      <c r="E297" s="35">
        <v>39794</v>
      </c>
      <c r="F297" s="67" t="s">
        <v>78</v>
      </c>
      <c r="G297" t="s">
        <v>1090</v>
      </c>
      <c r="H297">
        <v>27.4</v>
      </c>
      <c r="I297" s="2" t="s">
        <v>95</v>
      </c>
      <c r="J297" t="s">
        <v>970</v>
      </c>
      <c r="K297" t="s">
        <v>1094</v>
      </c>
      <c r="L297">
        <v>2</v>
      </c>
      <c r="M297" t="s">
        <v>881</v>
      </c>
    </row>
    <row r="298" spans="1:13" ht="12.75">
      <c r="A298">
        <v>296</v>
      </c>
      <c r="B298" t="s">
        <v>1087</v>
      </c>
      <c r="C298" t="s">
        <v>1088</v>
      </c>
      <c r="D298" t="s">
        <v>1110</v>
      </c>
      <c r="E298" s="35">
        <v>39794</v>
      </c>
      <c r="F298" s="67" t="s">
        <v>78</v>
      </c>
      <c r="G298" t="s">
        <v>1090</v>
      </c>
      <c r="H298">
        <v>27.6</v>
      </c>
      <c r="I298" s="2" t="s">
        <v>95</v>
      </c>
      <c r="J298" t="s">
        <v>970</v>
      </c>
      <c r="K298" t="s">
        <v>1094</v>
      </c>
      <c r="L298">
        <v>2</v>
      </c>
      <c r="M298" t="s">
        <v>881</v>
      </c>
    </row>
    <row r="299" spans="1:13" ht="12.75">
      <c r="A299">
        <v>297</v>
      </c>
      <c r="B299" t="s">
        <v>1087</v>
      </c>
      <c r="C299" t="s">
        <v>1088</v>
      </c>
      <c r="D299" t="s">
        <v>1111</v>
      </c>
      <c r="E299" s="35">
        <v>39848</v>
      </c>
      <c r="F299" s="67" t="s">
        <v>76</v>
      </c>
      <c r="G299" t="s">
        <v>1090</v>
      </c>
      <c r="H299">
        <v>28.7</v>
      </c>
      <c r="I299" s="2" t="s">
        <v>95</v>
      </c>
      <c r="J299" t="s">
        <v>970</v>
      </c>
      <c r="K299" t="s">
        <v>1094</v>
      </c>
      <c r="L299">
        <v>2</v>
      </c>
      <c r="M299" t="s">
        <v>881</v>
      </c>
    </row>
    <row r="300" spans="1:13" ht="12.75">
      <c r="A300">
        <v>298</v>
      </c>
      <c r="B300" t="s">
        <v>1087</v>
      </c>
      <c r="C300" t="s">
        <v>1088</v>
      </c>
      <c r="D300" t="s">
        <v>1108</v>
      </c>
      <c r="E300" s="35">
        <v>39848</v>
      </c>
      <c r="F300" s="67" t="s">
        <v>76</v>
      </c>
      <c r="G300" t="s">
        <v>1090</v>
      </c>
      <c r="H300">
        <v>30.5</v>
      </c>
      <c r="I300" s="2" t="s">
        <v>95</v>
      </c>
      <c r="J300" t="s">
        <v>970</v>
      </c>
      <c r="K300" t="s">
        <v>1094</v>
      </c>
      <c r="L300">
        <v>2</v>
      </c>
      <c r="M300" t="s">
        <v>881</v>
      </c>
    </row>
    <row r="301" spans="1:13" ht="12.75">
      <c r="A301">
        <v>299</v>
      </c>
      <c r="B301" t="s">
        <v>1201</v>
      </c>
      <c r="C301" t="s">
        <v>882</v>
      </c>
      <c r="D301" t="s">
        <v>883</v>
      </c>
      <c r="E301" s="35">
        <v>39910</v>
      </c>
      <c r="F301" s="67" t="s">
        <v>75</v>
      </c>
      <c r="G301" t="s">
        <v>884</v>
      </c>
      <c r="H301">
        <v>70</v>
      </c>
      <c r="I301" s="2" t="s">
        <v>95</v>
      </c>
      <c r="J301" t="s">
        <v>1100</v>
      </c>
      <c r="K301" t="s">
        <v>1094</v>
      </c>
      <c r="L301">
        <v>1</v>
      </c>
      <c r="M301" t="s">
        <v>1101</v>
      </c>
    </row>
    <row r="302" spans="1:13" ht="12.75">
      <c r="A302">
        <v>300</v>
      </c>
      <c r="B302" t="s">
        <v>1201</v>
      </c>
      <c r="C302" t="s">
        <v>882</v>
      </c>
      <c r="D302" t="s">
        <v>1170</v>
      </c>
      <c r="E302" s="35">
        <v>39910</v>
      </c>
      <c r="F302" s="67" t="s">
        <v>75</v>
      </c>
      <c r="G302" t="s">
        <v>1171</v>
      </c>
      <c r="H302">
        <v>51</v>
      </c>
      <c r="I302" s="2" t="s">
        <v>95</v>
      </c>
      <c r="J302" t="s">
        <v>1100</v>
      </c>
      <c r="K302" t="s">
        <v>1094</v>
      </c>
      <c r="L302">
        <v>1</v>
      </c>
      <c r="M302" t="s">
        <v>1101</v>
      </c>
    </row>
    <row r="303" spans="1:13" ht="12.75">
      <c r="A303">
        <v>301</v>
      </c>
      <c r="B303" t="s">
        <v>1201</v>
      </c>
      <c r="C303" t="s">
        <v>882</v>
      </c>
      <c r="D303" t="s">
        <v>1172</v>
      </c>
      <c r="E303" s="35">
        <v>39910</v>
      </c>
      <c r="F303" s="67" t="s">
        <v>75</v>
      </c>
      <c r="G303" t="s">
        <v>1173</v>
      </c>
      <c r="H303">
        <v>14</v>
      </c>
      <c r="I303" s="2" t="s">
        <v>95</v>
      </c>
      <c r="J303" t="s">
        <v>1100</v>
      </c>
      <c r="K303" t="s">
        <v>1094</v>
      </c>
      <c r="L303">
        <v>1</v>
      </c>
      <c r="M303" t="s">
        <v>1101</v>
      </c>
    </row>
    <row r="304" spans="1:13" ht="12.75">
      <c r="A304">
        <v>302</v>
      </c>
      <c r="B304" t="s">
        <v>1201</v>
      </c>
      <c r="C304" t="s">
        <v>1200</v>
      </c>
      <c r="D304" t="s">
        <v>1174</v>
      </c>
      <c r="E304" s="35">
        <v>39701</v>
      </c>
      <c r="F304" s="67" t="s">
        <v>76</v>
      </c>
      <c r="G304" t="s">
        <v>884</v>
      </c>
      <c r="H304">
        <v>80</v>
      </c>
      <c r="I304" s="2" t="s">
        <v>95</v>
      </c>
      <c r="J304" t="s">
        <v>1100</v>
      </c>
      <c r="K304" t="s">
        <v>1094</v>
      </c>
      <c r="L304">
        <v>1</v>
      </c>
      <c r="M304" t="s">
        <v>1101</v>
      </c>
    </row>
    <row r="305" spans="1:13" ht="12.75">
      <c r="A305">
        <v>303</v>
      </c>
      <c r="B305" t="s">
        <v>1201</v>
      </c>
      <c r="C305" t="s">
        <v>1200</v>
      </c>
      <c r="D305" t="s">
        <v>1175</v>
      </c>
      <c r="E305" s="35">
        <v>39910</v>
      </c>
      <c r="F305" s="67" t="s">
        <v>75</v>
      </c>
      <c r="G305" t="s">
        <v>884</v>
      </c>
      <c r="H305">
        <v>75</v>
      </c>
      <c r="I305" s="2" t="s">
        <v>95</v>
      </c>
      <c r="J305" t="s">
        <v>1100</v>
      </c>
      <c r="K305" t="s">
        <v>1094</v>
      </c>
      <c r="L305">
        <v>1</v>
      </c>
      <c r="M305" t="s">
        <v>1101</v>
      </c>
    </row>
    <row r="306" spans="1:13" ht="12.75">
      <c r="A306">
        <v>304</v>
      </c>
      <c r="B306" t="s">
        <v>1201</v>
      </c>
      <c r="C306" t="s">
        <v>1200</v>
      </c>
      <c r="D306" t="s">
        <v>1174</v>
      </c>
      <c r="E306" s="35">
        <v>39911</v>
      </c>
      <c r="F306" s="67" t="s">
        <v>76</v>
      </c>
      <c r="G306" t="s">
        <v>1176</v>
      </c>
      <c r="H306">
        <v>67</v>
      </c>
      <c r="I306" s="2" t="s">
        <v>95</v>
      </c>
      <c r="J306" t="s">
        <v>1100</v>
      </c>
      <c r="K306" t="s">
        <v>1094</v>
      </c>
      <c r="L306">
        <v>1</v>
      </c>
      <c r="M306" t="s">
        <v>1101</v>
      </c>
    </row>
    <row r="307" spans="1:13" ht="12.75">
      <c r="A307">
        <v>305</v>
      </c>
      <c r="B307" t="s">
        <v>1201</v>
      </c>
      <c r="C307" t="s">
        <v>1200</v>
      </c>
      <c r="D307" t="s">
        <v>883</v>
      </c>
      <c r="E307" s="35">
        <v>39911</v>
      </c>
      <c r="F307" s="67" t="s">
        <v>76</v>
      </c>
      <c r="G307" t="s">
        <v>1176</v>
      </c>
      <c r="H307">
        <v>30</v>
      </c>
      <c r="I307" s="2" t="s">
        <v>95</v>
      </c>
      <c r="J307" t="s">
        <v>1100</v>
      </c>
      <c r="K307" t="s">
        <v>1094</v>
      </c>
      <c r="L307">
        <v>1</v>
      </c>
      <c r="M307" t="s">
        <v>1101</v>
      </c>
    </row>
    <row r="308" spans="1:13" ht="12.75">
      <c r="A308">
        <v>306</v>
      </c>
      <c r="B308" t="s">
        <v>1201</v>
      </c>
      <c r="C308" t="s">
        <v>1196</v>
      </c>
      <c r="D308" t="s">
        <v>1197</v>
      </c>
      <c r="E308" s="35">
        <v>39889</v>
      </c>
      <c r="F308" s="67" t="s">
        <v>75</v>
      </c>
      <c r="G308" t="s">
        <v>884</v>
      </c>
      <c r="H308">
        <v>30</v>
      </c>
      <c r="I308" s="2" t="s">
        <v>95</v>
      </c>
      <c r="J308" t="s">
        <v>1100</v>
      </c>
      <c r="K308" t="s">
        <v>1094</v>
      </c>
      <c r="L308">
        <v>1</v>
      </c>
      <c r="M308" t="s">
        <v>1101</v>
      </c>
    </row>
    <row r="309" spans="1:13" ht="12.75">
      <c r="A309">
        <v>307</v>
      </c>
      <c r="B309" t="s">
        <v>1201</v>
      </c>
      <c r="C309" t="s">
        <v>1198</v>
      </c>
      <c r="D309" t="s">
        <v>1199</v>
      </c>
      <c r="E309" s="35">
        <v>39861</v>
      </c>
      <c r="F309" s="67" t="s">
        <v>75</v>
      </c>
      <c r="G309" t="s">
        <v>884</v>
      </c>
      <c r="H309">
        <v>60</v>
      </c>
      <c r="I309" s="2" t="s">
        <v>95</v>
      </c>
      <c r="J309" t="s">
        <v>1100</v>
      </c>
      <c r="K309" t="s">
        <v>1094</v>
      </c>
      <c r="L309">
        <v>1</v>
      </c>
      <c r="M309" t="s">
        <v>1101</v>
      </c>
    </row>
    <row r="310" spans="1:13" ht="12.75">
      <c r="A310">
        <v>308</v>
      </c>
      <c r="B310" t="s">
        <v>1230</v>
      </c>
      <c r="C310" t="s">
        <v>1202</v>
      </c>
      <c r="D310" t="s">
        <v>1203</v>
      </c>
      <c r="E310" s="35">
        <v>39849</v>
      </c>
      <c r="F310" s="67" t="s">
        <v>77</v>
      </c>
      <c r="G310" t="s">
        <v>1204</v>
      </c>
      <c r="H310">
        <v>40</v>
      </c>
      <c r="I310" s="2" t="s">
        <v>95</v>
      </c>
      <c r="J310" t="s">
        <v>1100</v>
      </c>
      <c r="K310" t="s">
        <v>1094</v>
      </c>
      <c r="L310">
        <v>1</v>
      </c>
      <c r="M310" t="s">
        <v>1101</v>
      </c>
    </row>
    <row r="311" spans="1:13" ht="12.75">
      <c r="A311">
        <v>309</v>
      </c>
      <c r="B311" t="s">
        <v>1230</v>
      </c>
      <c r="C311" t="s">
        <v>1202</v>
      </c>
      <c r="D311" t="s">
        <v>1205</v>
      </c>
      <c r="E311" s="35">
        <v>39895</v>
      </c>
      <c r="F311" s="67" t="s">
        <v>74</v>
      </c>
      <c r="G311" t="s">
        <v>1206</v>
      </c>
      <c r="H311">
        <v>65</v>
      </c>
      <c r="I311" s="2" t="s">
        <v>95</v>
      </c>
      <c r="J311" t="s">
        <v>1100</v>
      </c>
      <c r="K311" t="s">
        <v>1094</v>
      </c>
      <c r="L311">
        <v>1</v>
      </c>
      <c r="M311" t="s">
        <v>1101</v>
      </c>
    </row>
    <row r="312" spans="1:13" ht="12.75">
      <c r="A312">
        <v>310</v>
      </c>
      <c r="B312" t="s">
        <v>1230</v>
      </c>
      <c r="C312" t="s">
        <v>1202</v>
      </c>
      <c r="D312" t="s">
        <v>1207</v>
      </c>
      <c r="E312" s="35">
        <v>39910</v>
      </c>
      <c r="F312" s="67" t="s">
        <v>75</v>
      </c>
      <c r="G312" t="s">
        <v>1204</v>
      </c>
      <c r="H312">
        <v>145</v>
      </c>
      <c r="I312" s="2" t="s">
        <v>95</v>
      </c>
      <c r="J312" t="s">
        <v>1100</v>
      </c>
      <c r="K312" t="s">
        <v>1094</v>
      </c>
      <c r="L312">
        <v>1</v>
      </c>
      <c r="M312" t="s">
        <v>1101</v>
      </c>
    </row>
    <row r="313" spans="1:13" ht="12.75">
      <c r="A313">
        <v>311</v>
      </c>
      <c r="B313" t="s">
        <v>1230</v>
      </c>
      <c r="C313" t="s">
        <v>1202</v>
      </c>
      <c r="D313" t="s">
        <v>1208</v>
      </c>
      <c r="E313" s="35">
        <v>39912</v>
      </c>
      <c r="F313" s="67" t="s">
        <v>77</v>
      </c>
      <c r="G313" t="s">
        <v>1204</v>
      </c>
      <c r="H313">
        <v>213</v>
      </c>
      <c r="I313" s="2" t="s">
        <v>95</v>
      </c>
      <c r="J313" t="s">
        <v>1100</v>
      </c>
      <c r="K313" t="s">
        <v>1094</v>
      </c>
      <c r="L313">
        <v>1</v>
      </c>
      <c r="M313" t="s">
        <v>1101</v>
      </c>
    </row>
    <row r="314" spans="1:13" ht="12.75">
      <c r="A314">
        <v>312</v>
      </c>
      <c r="B314" t="s">
        <v>1230</v>
      </c>
      <c r="C314" t="s">
        <v>1202</v>
      </c>
      <c r="D314" t="s">
        <v>1209</v>
      </c>
      <c r="E314" s="35">
        <v>39940</v>
      </c>
      <c r="F314" s="67" t="s">
        <v>77</v>
      </c>
      <c r="G314" t="s">
        <v>1204</v>
      </c>
      <c r="H314">
        <v>60</v>
      </c>
      <c r="I314" s="2" t="s">
        <v>95</v>
      </c>
      <c r="J314" t="s">
        <v>1100</v>
      </c>
      <c r="K314" t="s">
        <v>1094</v>
      </c>
      <c r="L314">
        <v>1</v>
      </c>
      <c r="M314" t="s">
        <v>1101</v>
      </c>
    </row>
    <row r="315" spans="1:13" ht="12.75">
      <c r="A315">
        <v>313</v>
      </c>
      <c r="B315" t="s">
        <v>1230</v>
      </c>
      <c r="C315" t="s">
        <v>1245</v>
      </c>
      <c r="D315" t="s">
        <v>1256</v>
      </c>
      <c r="E315" s="35">
        <v>39837</v>
      </c>
      <c r="F315" s="67" t="s">
        <v>79</v>
      </c>
      <c r="H315">
        <v>12</v>
      </c>
      <c r="I315" s="2" t="s">
        <v>96</v>
      </c>
      <c r="J315" t="s">
        <v>933</v>
      </c>
      <c r="K315" t="s">
        <v>1094</v>
      </c>
      <c r="L315">
        <v>2</v>
      </c>
      <c r="M315" t="s">
        <v>1231</v>
      </c>
    </row>
    <row r="316" spans="1:13" ht="12.75">
      <c r="A316">
        <v>314</v>
      </c>
      <c r="B316" t="s">
        <v>1230</v>
      </c>
      <c r="C316" t="s">
        <v>1245</v>
      </c>
      <c r="D316" t="s">
        <v>1257</v>
      </c>
      <c r="E316" s="35">
        <v>39878</v>
      </c>
      <c r="F316" s="67" t="s">
        <v>78</v>
      </c>
      <c r="G316" t="s">
        <v>1098</v>
      </c>
      <c r="H316">
        <v>30</v>
      </c>
      <c r="I316" s="2" t="s">
        <v>96</v>
      </c>
      <c r="J316" t="s">
        <v>1232</v>
      </c>
      <c r="K316" t="s">
        <v>1094</v>
      </c>
      <c r="L316" s="8">
        <v>2</v>
      </c>
      <c r="M316" t="s">
        <v>1231</v>
      </c>
    </row>
    <row r="317" spans="1:13" ht="12.75">
      <c r="A317">
        <v>315</v>
      </c>
      <c r="B317" t="s">
        <v>1230</v>
      </c>
      <c r="C317" t="s">
        <v>1245</v>
      </c>
      <c r="D317" t="s">
        <v>1258</v>
      </c>
      <c r="E317" s="35">
        <v>39924</v>
      </c>
      <c r="F317" s="67" t="s">
        <v>75</v>
      </c>
      <c r="G317" t="s">
        <v>1259</v>
      </c>
      <c r="H317">
        <v>26</v>
      </c>
      <c r="I317" s="2" t="s">
        <v>95</v>
      </c>
      <c r="J317" t="s">
        <v>1100</v>
      </c>
      <c r="K317" t="s">
        <v>1094</v>
      </c>
      <c r="L317">
        <v>3</v>
      </c>
      <c r="M317" t="s">
        <v>1233</v>
      </c>
    </row>
    <row r="318" spans="1:13" ht="12.75">
      <c r="A318">
        <v>316</v>
      </c>
      <c r="B318" t="s">
        <v>1230</v>
      </c>
      <c r="C318" t="s">
        <v>1245</v>
      </c>
      <c r="D318" t="s">
        <v>989</v>
      </c>
      <c r="E318" s="35">
        <v>39954</v>
      </c>
      <c r="F318" s="67" t="s">
        <v>77</v>
      </c>
      <c r="G318" t="s">
        <v>1259</v>
      </c>
      <c r="H318">
        <v>18</v>
      </c>
      <c r="I318" s="2" t="s">
        <v>95</v>
      </c>
      <c r="J318" t="s">
        <v>1100</v>
      </c>
      <c r="K318" t="s">
        <v>1094</v>
      </c>
      <c r="L318">
        <v>3</v>
      </c>
      <c r="M318" t="s">
        <v>1233</v>
      </c>
    </row>
    <row r="319" spans="1:13" ht="12.75">
      <c r="A319">
        <v>317</v>
      </c>
      <c r="B319" t="s">
        <v>1230</v>
      </c>
      <c r="C319" t="s">
        <v>1245</v>
      </c>
      <c r="D319" t="s">
        <v>990</v>
      </c>
      <c r="E319" s="35">
        <v>39954</v>
      </c>
      <c r="F319" s="67" t="s">
        <v>77</v>
      </c>
      <c r="G319" t="s">
        <v>1259</v>
      </c>
      <c r="H319">
        <v>53</v>
      </c>
      <c r="I319" s="2" t="s">
        <v>95</v>
      </c>
      <c r="J319" t="s">
        <v>1100</v>
      </c>
      <c r="K319" t="s">
        <v>1094</v>
      </c>
      <c r="L319">
        <v>3</v>
      </c>
      <c r="M319" t="s">
        <v>1233</v>
      </c>
    </row>
    <row r="320" spans="1:13" ht="12.75">
      <c r="A320">
        <v>318</v>
      </c>
      <c r="B320" t="s">
        <v>1230</v>
      </c>
      <c r="C320" t="s">
        <v>1245</v>
      </c>
      <c r="D320" t="s">
        <v>991</v>
      </c>
      <c r="E320" s="35">
        <v>39966</v>
      </c>
      <c r="F320" s="67" t="s">
        <v>75</v>
      </c>
      <c r="G320" t="s">
        <v>1259</v>
      </c>
      <c r="H320">
        <v>72</v>
      </c>
      <c r="I320" s="2" t="s">
        <v>95</v>
      </c>
      <c r="J320" t="s">
        <v>1100</v>
      </c>
      <c r="K320" t="s">
        <v>1094</v>
      </c>
      <c r="L320">
        <v>3</v>
      </c>
      <c r="M320" t="s">
        <v>1233</v>
      </c>
    </row>
    <row r="321" spans="1:13" ht="12.75">
      <c r="A321">
        <v>319</v>
      </c>
      <c r="B321" t="s">
        <v>1230</v>
      </c>
      <c r="C321" t="s">
        <v>1245</v>
      </c>
      <c r="D321" t="s">
        <v>992</v>
      </c>
      <c r="E321" s="35">
        <v>39966</v>
      </c>
      <c r="F321" s="67" t="s">
        <v>75</v>
      </c>
      <c r="G321" t="s">
        <v>1259</v>
      </c>
      <c r="H321">
        <v>29</v>
      </c>
      <c r="I321" s="2" t="s">
        <v>95</v>
      </c>
      <c r="J321" t="s">
        <v>1100</v>
      </c>
      <c r="K321" t="s">
        <v>1094</v>
      </c>
      <c r="L321">
        <v>3</v>
      </c>
      <c r="M321" t="s">
        <v>1233</v>
      </c>
    </row>
    <row r="322" spans="1:13" ht="12.75">
      <c r="A322">
        <v>320</v>
      </c>
      <c r="B322" t="s">
        <v>1230</v>
      </c>
      <c r="C322" t="s">
        <v>1245</v>
      </c>
      <c r="D322" t="s">
        <v>993</v>
      </c>
      <c r="E322" s="35">
        <v>39968</v>
      </c>
      <c r="F322" s="67" t="s">
        <v>77</v>
      </c>
      <c r="G322" t="s">
        <v>1259</v>
      </c>
      <c r="H322">
        <v>28</v>
      </c>
      <c r="I322" s="2" t="s">
        <v>95</v>
      </c>
      <c r="J322" t="s">
        <v>1100</v>
      </c>
      <c r="K322" t="s">
        <v>1094</v>
      </c>
      <c r="L322">
        <v>3</v>
      </c>
      <c r="M322" t="s">
        <v>1233</v>
      </c>
    </row>
    <row r="323" spans="1:13" ht="12.75">
      <c r="A323">
        <v>321</v>
      </c>
      <c r="B323" t="s">
        <v>1230</v>
      </c>
      <c r="C323" t="s">
        <v>1245</v>
      </c>
      <c r="D323" t="s">
        <v>994</v>
      </c>
      <c r="E323" s="35">
        <v>39982</v>
      </c>
      <c r="F323" s="67" t="s">
        <v>77</v>
      </c>
      <c r="G323" t="s">
        <v>1259</v>
      </c>
      <c r="H323">
        <v>50</v>
      </c>
      <c r="I323" s="2" t="s">
        <v>95</v>
      </c>
      <c r="J323" t="s">
        <v>1100</v>
      </c>
      <c r="K323" t="s">
        <v>1094</v>
      </c>
      <c r="L323">
        <v>3</v>
      </c>
      <c r="M323" t="s">
        <v>1233</v>
      </c>
    </row>
    <row r="324" spans="1:13" ht="12.75">
      <c r="A324">
        <v>322</v>
      </c>
      <c r="B324" t="s">
        <v>1230</v>
      </c>
      <c r="C324" t="s">
        <v>1245</v>
      </c>
      <c r="D324" t="s">
        <v>995</v>
      </c>
      <c r="E324" s="35">
        <v>39982</v>
      </c>
      <c r="F324" s="67" t="s">
        <v>77</v>
      </c>
      <c r="G324" t="s">
        <v>1259</v>
      </c>
      <c r="H324">
        <v>109</v>
      </c>
      <c r="I324" s="2" t="s">
        <v>95</v>
      </c>
      <c r="J324" t="s">
        <v>1100</v>
      </c>
      <c r="K324" t="s">
        <v>1094</v>
      </c>
      <c r="L324">
        <v>3</v>
      </c>
      <c r="M324" t="s">
        <v>1233</v>
      </c>
    </row>
    <row r="325" spans="1:13" ht="12.75">
      <c r="A325">
        <v>323</v>
      </c>
      <c r="B325" t="s">
        <v>1230</v>
      </c>
      <c r="C325" t="s">
        <v>1245</v>
      </c>
      <c r="D325" t="s">
        <v>996</v>
      </c>
      <c r="E325" s="35">
        <v>39986</v>
      </c>
      <c r="F325" s="67" t="s">
        <v>74</v>
      </c>
      <c r="G325" t="s">
        <v>1259</v>
      </c>
      <c r="H325">
        <v>46</v>
      </c>
      <c r="I325" s="2" t="s">
        <v>95</v>
      </c>
      <c r="J325" t="s">
        <v>1100</v>
      </c>
      <c r="K325" t="s">
        <v>1094</v>
      </c>
      <c r="L325">
        <v>3</v>
      </c>
      <c r="M325" t="s">
        <v>1233</v>
      </c>
    </row>
    <row r="326" spans="1:13" ht="12.75">
      <c r="A326">
        <v>324</v>
      </c>
      <c r="B326" t="s">
        <v>1230</v>
      </c>
      <c r="C326" t="s">
        <v>997</v>
      </c>
      <c r="D326" t="s">
        <v>998</v>
      </c>
      <c r="E326" s="35">
        <v>39848</v>
      </c>
      <c r="F326" s="67" t="s">
        <v>76</v>
      </c>
      <c r="G326" t="s">
        <v>1204</v>
      </c>
      <c r="H326">
        <v>57</v>
      </c>
      <c r="I326" s="2" t="s">
        <v>95</v>
      </c>
      <c r="J326" t="s">
        <v>1100</v>
      </c>
      <c r="K326" t="s">
        <v>1094</v>
      </c>
      <c r="L326">
        <v>1</v>
      </c>
      <c r="M326" t="s">
        <v>1101</v>
      </c>
    </row>
    <row r="327" spans="1:13" ht="12.75">
      <c r="A327">
        <v>325</v>
      </c>
      <c r="B327" t="s">
        <v>1230</v>
      </c>
      <c r="C327" t="s">
        <v>997</v>
      </c>
      <c r="D327" t="s">
        <v>999</v>
      </c>
      <c r="E327" s="35">
        <v>39917</v>
      </c>
      <c r="F327" s="67" t="s">
        <v>75</v>
      </c>
      <c r="G327" t="s">
        <v>1204</v>
      </c>
      <c r="H327">
        <v>40</v>
      </c>
      <c r="I327" s="2" t="s">
        <v>95</v>
      </c>
      <c r="J327" t="s">
        <v>1100</v>
      </c>
      <c r="K327" t="s">
        <v>1094</v>
      </c>
      <c r="L327">
        <v>1</v>
      </c>
      <c r="M327" t="s">
        <v>1101</v>
      </c>
    </row>
    <row r="328" spans="1:13" ht="12.75">
      <c r="A328">
        <v>326</v>
      </c>
      <c r="B328" t="s">
        <v>1230</v>
      </c>
      <c r="C328" t="s">
        <v>997</v>
      </c>
      <c r="D328" t="s">
        <v>1000</v>
      </c>
      <c r="E328" s="35">
        <v>39918</v>
      </c>
      <c r="F328" s="67" t="s">
        <v>76</v>
      </c>
      <c r="G328" t="s">
        <v>1204</v>
      </c>
      <c r="H328">
        <v>42</v>
      </c>
      <c r="I328" s="2" t="s">
        <v>95</v>
      </c>
      <c r="J328" t="s">
        <v>1100</v>
      </c>
      <c r="K328" t="s">
        <v>1094</v>
      </c>
      <c r="L328">
        <v>1</v>
      </c>
      <c r="M328" t="s">
        <v>1101</v>
      </c>
    </row>
    <row r="329" spans="1:13" ht="12.75">
      <c r="A329">
        <v>327</v>
      </c>
      <c r="B329" t="s">
        <v>1230</v>
      </c>
      <c r="C329" t="s">
        <v>997</v>
      </c>
      <c r="D329" t="s">
        <v>1001</v>
      </c>
      <c r="E329" s="35">
        <v>39931</v>
      </c>
      <c r="F329" s="67" t="s">
        <v>75</v>
      </c>
      <c r="G329" t="s">
        <v>1204</v>
      </c>
      <c r="H329">
        <v>91</v>
      </c>
      <c r="I329" s="2" t="s">
        <v>95</v>
      </c>
      <c r="J329" t="s">
        <v>1100</v>
      </c>
      <c r="K329" t="s">
        <v>1094</v>
      </c>
      <c r="L329">
        <v>1</v>
      </c>
      <c r="M329" t="s">
        <v>1101</v>
      </c>
    </row>
    <row r="330" spans="1:13" ht="12.75">
      <c r="A330">
        <v>328</v>
      </c>
      <c r="B330" t="s">
        <v>1230</v>
      </c>
      <c r="C330" t="s">
        <v>997</v>
      </c>
      <c r="D330" t="s">
        <v>1213</v>
      </c>
      <c r="E330" s="35">
        <v>39933</v>
      </c>
      <c r="F330" s="67" t="s">
        <v>77</v>
      </c>
      <c r="G330" t="s">
        <v>1204</v>
      </c>
      <c r="H330">
        <v>91</v>
      </c>
      <c r="I330" s="2" t="s">
        <v>95</v>
      </c>
      <c r="J330" t="s">
        <v>1100</v>
      </c>
      <c r="K330" t="s">
        <v>1094</v>
      </c>
      <c r="L330">
        <v>1</v>
      </c>
      <c r="M330" t="s">
        <v>1101</v>
      </c>
    </row>
    <row r="331" spans="1:13" ht="12.75">
      <c r="A331">
        <v>329</v>
      </c>
      <c r="B331" t="s">
        <v>1230</v>
      </c>
      <c r="C331" t="s">
        <v>1214</v>
      </c>
      <c r="D331" t="s">
        <v>1215</v>
      </c>
      <c r="E331" s="35">
        <v>39952</v>
      </c>
      <c r="F331" s="67" t="s">
        <v>75</v>
      </c>
      <c r="G331" t="s">
        <v>1204</v>
      </c>
      <c r="H331">
        <v>362</v>
      </c>
      <c r="I331" s="2" t="s">
        <v>95</v>
      </c>
      <c r="J331" t="s">
        <v>1100</v>
      </c>
      <c r="K331" t="s">
        <v>1094</v>
      </c>
      <c r="L331">
        <v>1</v>
      </c>
      <c r="M331" t="s">
        <v>1101</v>
      </c>
    </row>
    <row r="332" spans="1:13" ht="12.75">
      <c r="A332">
        <v>330</v>
      </c>
      <c r="B332" t="s">
        <v>1230</v>
      </c>
      <c r="C332" t="s">
        <v>1216</v>
      </c>
      <c r="D332" t="s">
        <v>1217</v>
      </c>
      <c r="E332" s="35">
        <v>39965</v>
      </c>
      <c r="F332" s="67" t="s">
        <v>74</v>
      </c>
      <c r="G332" t="s">
        <v>1204</v>
      </c>
      <c r="H332">
        <v>200</v>
      </c>
      <c r="I332" s="2" t="s">
        <v>95</v>
      </c>
      <c r="J332" t="s">
        <v>1100</v>
      </c>
      <c r="K332" t="s">
        <v>1094</v>
      </c>
      <c r="L332">
        <v>1</v>
      </c>
      <c r="M332" t="s">
        <v>1101</v>
      </c>
    </row>
    <row r="333" spans="1:13" ht="12.75">
      <c r="A333">
        <v>331</v>
      </c>
      <c r="B333" t="s">
        <v>1230</v>
      </c>
      <c r="C333" t="s">
        <v>1218</v>
      </c>
      <c r="D333" t="s">
        <v>1219</v>
      </c>
      <c r="E333" s="35">
        <v>39972</v>
      </c>
      <c r="F333" s="67" t="s">
        <v>74</v>
      </c>
      <c r="G333" t="s">
        <v>1204</v>
      </c>
      <c r="H333">
        <v>242</v>
      </c>
      <c r="I333" s="2" t="s">
        <v>95</v>
      </c>
      <c r="J333" t="s">
        <v>1100</v>
      </c>
      <c r="K333" t="s">
        <v>1094</v>
      </c>
      <c r="L333">
        <v>1</v>
      </c>
      <c r="M333" t="s">
        <v>1101</v>
      </c>
    </row>
    <row r="334" spans="1:13" ht="12.75">
      <c r="A334">
        <v>332</v>
      </c>
      <c r="B334" t="s">
        <v>1230</v>
      </c>
      <c r="C334" t="s">
        <v>1220</v>
      </c>
      <c r="D334" t="s">
        <v>1221</v>
      </c>
      <c r="E334" s="35">
        <v>39829</v>
      </c>
      <c r="F334" s="67" t="s">
        <v>78</v>
      </c>
      <c r="G334" t="s">
        <v>1204</v>
      </c>
      <c r="H334">
        <v>40</v>
      </c>
      <c r="I334" s="2" t="s">
        <v>95</v>
      </c>
      <c r="J334" t="s">
        <v>1100</v>
      </c>
      <c r="K334" t="s">
        <v>1094</v>
      </c>
      <c r="L334">
        <v>1</v>
      </c>
      <c r="M334" t="s">
        <v>1101</v>
      </c>
    </row>
    <row r="335" spans="1:13" ht="12.75">
      <c r="A335">
        <v>333</v>
      </c>
      <c r="B335" t="s">
        <v>1230</v>
      </c>
      <c r="C335" t="s">
        <v>1220</v>
      </c>
      <c r="D335" t="s">
        <v>1222</v>
      </c>
      <c r="E335" s="35">
        <v>39853</v>
      </c>
      <c r="F335" s="67" t="s">
        <v>74</v>
      </c>
      <c r="G335" t="s">
        <v>1204</v>
      </c>
      <c r="H335">
        <v>272</v>
      </c>
      <c r="I335" s="2" t="s">
        <v>95</v>
      </c>
      <c r="J335" t="s">
        <v>1100</v>
      </c>
      <c r="K335" t="s">
        <v>1094</v>
      </c>
      <c r="L335">
        <v>1</v>
      </c>
      <c r="M335" t="s">
        <v>1101</v>
      </c>
    </row>
    <row r="336" spans="1:13" ht="12.75">
      <c r="A336">
        <v>334</v>
      </c>
      <c r="B336" t="s">
        <v>1230</v>
      </c>
      <c r="C336" t="s">
        <v>1220</v>
      </c>
      <c r="D336" t="s">
        <v>1223</v>
      </c>
      <c r="E336" s="35">
        <v>39869</v>
      </c>
      <c r="F336" s="67" t="s">
        <v>76</v>
      </c>
      <c r="G336" t="s">
        <v>1204</v>
      </c>
      <c r="H336">
        <v>80</v>
      </c>
      <c r="I336" s="2" t="s">
        <v>95</v>
      </c>
      <c r="J336" t="s">
        <v>1100</v>
      </c>
      <c r="K336" t="s">
        <v>1094</v>
      </c>
      <c r="L336">
        <v>1</v>
      </c>
      <c r="M336" t="s">
        <v>1101</v>
      </c>
    </row>
    <row r="337" spans="1:13" ht="12.75">
      <c r="A337">
        <v>335</v>
      </c>
      <c r="B337" t="s">
        <v>1230</v>
      </c>
      <c r="C337" t="s">
        <v>1220</v>
      </c>
      <c r="D337" t="s">
        <v>1224</v>
      </c>
      <c r="E337" s="35">
        <v>39873</v>
      </c>
      <c r="F337" s="67" t="s">
        <v>73</v>
      </c>
      <c r="G337" t="s">
        <v>1098</v>
      </c>
      <c r="H337">
        <v>100</v>
      </c>
      <c r="I337" s="2" t="s">
        <v>96</v>
      </c>
      <c r="J337" t="s">
        <v>1232</v>
      </c>
      <c r="K337" t="s">
        <v>1094</v>
      </c>
      <c r="L337" s="8">
        <v>2</v>
      </c>
      <c r="M337" t="s">
        <v>1231</v>
      </c>
    </row>
    <row r="338" spans="1:13" ht="12.75">
      <c r="A338">
        <v>336</v>
      </c>
      <c r="B338" t="s">
        <v>1230</v>
      </c>
      <c r="C338" t="s">
        <v>1220</v>
      </c>
      <c r="D338" t="s">
        <v>1225</v>
      </c>
      <c r="E338" s="35">
        <v>39876</v>
      </c>
      <c r="F338" s="67" t="s">
        <v>76</v>
      </c>
      <c r="G338" t="s">
        <v>1204</v>
      </c>
      <c r="H338">
        <v>214</v>
      </c>
      <c r="I338" s="2" t="s">
        <v>95</v>
      </c>
      <c r="J338" t="s">
        <v>1100</v>
      </c>
      <c r="K338" t="s">
        <v>1094</v>
      </c>
      <c r="L338">
        <v>1</v>
      </c>
      <c r="M338" t="s">
        <v>1101</v>
      </c>
    </row>
    <row r="339" spans="1:13" ht="12.75">
      <c r="A339">
        <v>337</v>
      </c>
      <c r="B339" t="s">
        <v>1230</v>
      </c>
      <c r="C339" t="s">
        <v>1220</v>
      </c>
      <c r="D339" t="s">
        <v>1226</v>
      </c>
      <c r="E339" s="35">
        <v>39876</v>
      </c>
      <c r="F339" s="67" t="s">
        <v>76</v>
      </c>
      <c r="G339" t="s">
        <v>1204</v>
      </c>
      <c r="H339">
        <v>30</v>
      </c>
      <c r="I339" s="2" t="s">
        <v>95</v>
      </c>
      <c r="J339" t="s">
        <v>1100</v>
      </c>
      <c r="K339" t="s">
        <v>1094</v>
      </c>
      <c r="L339">
        <v>1</v>
      </c>
      <c r="M339" t="s">
        <v>1101</v>
      </c>
    </row>
    <row r="340" spans="1:13" ht="12.75">
      <c r="A340">
        <v>338</v>
      </c>
      <c r="B340" t="s">
        <v>1230</v>
      </c>
      <c r="C340" t="s">
        <v>1220</v>
      </c>
      <c r="D340" t="s">
        <v>1227</v>
      </c>
      <c r="E340" s="35">
        <v>39877</v>
      </c>
      <c r="F340" s="67" t="s">
        <v>77</v>
      </c>
      <c r="G340" t="s">
        <v>1204</v>
      </c>
      <c r="H340">
        <v>258</v>
      </c>
      <c r="I340" s="2" t="s">
        <v>95</v>
      </c>
      <c r="J340" t="s">
        <v>1100</v>
      </c>
      <c r="K340" t="s">
        <v>1094</v>
      </c>
      <c r="L340">
        <v>1</v>
      </c>
      <c r="M340" t="s">
        <v>1101</v>
      </c>
    </row>
    <row r="341" spans="1:13" ht="12.75">
      <c r="A341">
        <v>339</v>
      </c>
      <c r="B341" t="s">
        <v>1230</v>
      </c>
      <c r="C341" t="s">
        <v>1220</v>
      </c>
      <c r="D341" t="s">
        <v>1228</v>
      </c>
      <c r="E341" s="35">
        <v>39884</v>
      </c>
      <c r="F341" s="67" t="s">
        <v>77</v>
      </c>
      <c r="G341" t="s">
        <v>1204</v>
      </c>
      <c r="H341">
        <v>17</v>
      </c>
      <c r="I341" s="2" t="s">
        <v>95</v>
      </c>
      <c r="J341" t="s">
        <v>1100</v>
      </c>
      <c r="K341" t="s">
        <v>1094</v>
      </c>
      <c r="L341">
        <v>1</v>
      </c>
      <c r="M341" t="s">
        <v>1101</v>
      </c>
    </row>
    <row r="342" spans="1:13" ht="12.75">
      <c r="A342">
        <v>340</v>
      </c>
      <c r="B342" t="s">
        <v>1230</v>
      </c>
      <c r="C342" t="s">
        <v>1220</v>
      </c>
      <c r="D342" t="s">
        <v>1229</v>
      </c>
      <c r="E342" s="35">
        <v>39909</v>
      </c>
      <c r="F342" s="67" t="s">
        <v>74</v>
      </c>
      <c r="G342" t="s">
        <v>1204</v>
      </c>
      <c r="H342">
        <v>173</v>
      </c>
      <c r="I342" s="2" t="s">
        <v>95</v>
      </c>
      <c r="J342" t="s">
        <v>1100</v>
      </c>
      <c r="K342" t="s">
        <v>1094</v>
      </c>
      <c r="L342">
        <v>1</v>
      </c>
      <c r="M342" t="s">
        <v>1101</v>
      </c>
    </row>
    <row r="343" spans="1:13" ht="12.75">
      <c r="A343">
        <v>341</v>
      </c>
      <c r="B343" t="s">
        <v>684</v>
      </c>
      <c r="C343" t="s">
        <v>671</v>
      </c>
      <c r="D343" t="s">
        <v>672</v>
      </c>
      <c r="E343" s="35">
        <v>39905</v>
      </c>
      <c r="F343" s="67" t="s">
        <v>77</v>
      </c>
      <c r="G343" t="s">
        <v>673</v>
      </c>
      <c r="H343">
        <v>0</v>
      </c>
      <c r="I343" t="s">
        <v>97</v>
      </c>
      <c r="J343" t="s">
        <v>918</v>
      </c>
      <c r="K343" t="s">
        <v>102</v>
      </c>
      <c r="L343">
        <v>1</v>
      </c>
      <c r="M343" t="s">
        <v>1101</v>
      </c>
    </row>
    <row r="344" spans="1:13" ht="12.75">
      <c r="A344">
        <v>342</v>
      </c>
      <c r="B344" t="s">
        <v>684</v>
      </c>
      <c r="C344" t="s">
        <v>674</v>
      </c>
      <c r="D344">
        <v>1</v>
      </c>
      <c r="E344" s="35">
        <v>39897</v>
      </c>
      <c r="F344" s="67" t="s">
        <v>76</v>
      </c>
      <c r="G344" t="s">
        <v>675</v>
      </c>
      <c r="H344">
        <v>5</v>
      </c>
      <c r="I344" s="2" t="s">
        <v>95</v>
      </c>
      <c r="J344" t="s">
        <v>774</v>
      </c>
      <c r="K344" t="s">
        <v>1094</v>
      </c>
      <c r="L344">
        <v>1</v>
      </c>
      <c r="M344" t="s">
        <v>1101</v>
      </c>
    </row>
    <row r="345" spans="1:13" ht="12.75">
      <c r="A345">
        <v>343</v>
      </c>
      <c r="B345" t="s">
        <v>684</v>
      </c>
      <c r="C345" t="s">
        <v>674</v>
      </c>
      <c r="D345" t="s">
        <v>672</v>
      </c>
      <c r="E345" s="35">
        <v>39913</v>
      </c>
      <c r="F345" s="67" t="s">
        <v>78</v>
      </c>
      <c r="G345" t="s">
        <v>673</v>
      </c>
      <c r="H345">
        <v>0</v>
      </c>
      <c r="I345" t="s">
        <v>97</v>
      </c>
      <c r="J345" t="s">
        <v>918</v>
      </c>
      <c r="K345" t="s">
        <v>1094</v>
      </c>
      <c r="L345">
        <v>1</v>
      </c>
      <c r="M345" t="s">
        <v>1101</v>
      </c>
    </row>
    <row r="346" spans="1:13" ht="12.75">
      <c r="A346">
        <v>344</v>
      </c>
      <c r="B346" t="s">
        <v>684</v>
      </c>
      <c r="C346" t="s">
        <v>676</v>
      </c>
      <c r="D346">
        <v>3</v>
      </c>
      <c r="E346" s="35">
        <v>39921</v>
      </c>
      <c r="F346" s="67" t="s">
        <v>79</v>
      </c>
      <c r="G346" t="s">
        <v>675</v>
      </c>
      <c r="H346">
        <v>43</v>
      </c>
      <c r="I346" s="2" t="s">
        <v>95</v>
      </c>
      <c r="J346" t="s">
        <v>1100</v>
      </c>
      <c r="K346" t="s">
        <v>1094</v>
      </c>
      <c r="L346">
        <v>1</v>
      </c>
      <c r="M346" t="s">
        <v>1101</v>
      </c>
    </row>
    <row r="347" spans="1:13" ht="12.75">
      <c r="A347">
        <v>345</v>
      </c>
      <c r="B347" t="s">
        <v>684</v>
      </c>
      <c r="C347" t="s">
        <v>677</v>
      </c>
      <c r="D347" t="s">
        <v>678</v>
      </c>
      <c r="E347" s="35">
        <v>39920</v>
      </c>
      <c r="F347" s="67" t="s">
        <v>78</v>
      </c>
      <c r="G347" t="s">
        <v>675</v>
      </c>
      <c r="H347">
        <v>15</v>
      </c>
      <c r="I347" s="2" t="s">
        <v>95</v>
      </c>
      <c r="J347" t="s">
        <v>1100</v>
      </c>
      <c r="K347" t="s">
        <v>1094</v>
      </c>
      <c r="L347">
        <v>1</v>
      </c>
      <c r="M347" t="s">
        <v>1101</v>
      </c>
    </row>
    <row r="348" spans="1:13" ht="12.75">
      <c r="A348">
        <v>346</v>
      </c>
      <c r="B348" t="s">
        <v>684</v>
      </c>
      <c r="C348" t="s">
        <v>679</v>
      </c>
      <c r="D348">
        <v>1</v>
      </c>
      <c r="E348" s="35">
        <v>39904</v>
      </c>
      <c r="F348" s="67" t="s">
        <v>76</v>
      </c>
      <c r="G348" t="s">
        <v>675</v>
      </c>
      <c r="H348">
        <v>1</v>
      </c>
      <c r="I348" s="2" t="s">
        <v>95</v>
      </c>
      <c r="J348" t="s">
        <v>1100</v>
      </c>
      <c r="K348" t="s">
        <v>1094</v>
      </c>
      <c r="L348">
        <v>1</v>
      </c>
      <c r="M348" t="s">
        <v>1101</v>
      </c>
    </row>
    <row r="349" spans="1:13" ht="12.75">
      <c r="A349">
        <v>347</v>
      </c>
      <c r="B349" t="s">
        <v>684</v>
      </c>
      <c r="C349" t="s">
        <v>680</v>
      </c>
      <c r="D349" t="s">
        <v>681</v>
      </c>
      <c r="E349" s="35">
        <v>39922</v>
      </c>
      <c r="F349" s="67" t="s">
        <v>73</v>
      </c>
      <c r="G349" t="s">
        <v>675</v>
      </c>
      <c r="H349">
        <v>22</v>
      </c>
      <c r="I349" s="2" t="s">
        <v>95</v>
      </c>
      <c r="J349" t="s">
        <v>1100</v>
      </c>
      <c r="K349" t="s">
        <v>1094</v>
      </c>
      <c r="L349">
        <v>1</v>
      </c>
      <c r="M349" t="s">
        <v>1101</v>
      </c>
    </row>
    <row r="350" spans="1:13" ht="12.75">
      <c r="A350">
        <v>348</v>
      </c>
      <c r="B350" t="s">
        <v>684</v>
      </c>
      <c r="C350" t="s">
        <v>682</v>
      </c>
      <c r="D350" t="s">
        <v>683</v>
      </c>
      <c r="E350" s="35">
        <v>39946</v>
      </c>
      <c r="F350" s="67" t="s">
        <v>76</v>
      </c>
      <c r="G350" t="s">
        <v>675</v>
      </c>
      <c r="H350">
        <v>10</v>
      </c>
      <c r="I350" s="2" t="s">
        <v>95</v>
      </c>
      <c r="J350" t="s">
        <v>1100</v>
      </c>
      <c r="K350" t="s">
        <v>1094</v>
      </c>
      <c r="L350">
        <v>1</v>
      </c>
      <c r="M350" t="s">
        <v>1101</v>
      </c>
    </row>
    <row r="351" spans="1:13" ht="12.75">
      <c r="A351">
        <v>349</v>
      </c>
      <c r="B351" t="s">
        <v>698</v>
      </c>
      <c r="C351" t="s">
        <v>685</v>
      </c>
      <c r="D351" t="s">
        <v>686</v>
      </c>
      <c r="E351" s="35">
        <v>39912</v>
      </c>
      <c r="F351" s="67" t="s">
        <v>77</v>
      </c>
      <c r="G351" t="s">
        <v>687</v>
      </c>
      <c r="H351">
        <v>32</v>
      </c>
      <c r="I351" s="2" t="s">
        <v>95</v>
      </c>
      <c r="J351" t="s">
        <v>1100</v>
      </c>
      <c r="K351" t="s">
        <v>1094</v>
      </c>
      <c r="L351">
        <v>1</v>
      </c>
      <c r="M351" t="s">
        <v>1101</v>
      </c>
    </row>
    <row r="352" spans="1:13" ht="12.75">
      <c r="A352">
        <v>350</v>
      </c>
      <c r="B352" t="s">
        <v>698</v>
      </c>
      <c r="C352" t="s">
        <v>685</v>
      </c>
      <c r="D352" t="s">
        <v>688</v>
      </c>
      <c r="E352" s="35">
        <v>39912</v>
      </c>
      <c r="F352" s="67" t="s">
        <v>77</v>
      </c>
      <c r="G352" t="s">
        <v>687</v>
      </c>
      <c r="H352">
        <v>9</v>
      </c>
      <c r="I352" s="2" t="s">
        <v>95</v>
      </c>
      <c r="J352" t="s">
        <v>1100</v>
      </c>
      <c r="K352" t="s">
        <v>1094</v>
      </c>
      <c r="L352">
        <v>1</v>
      </c>
      <c r="M352" t="s">
        <v>1101</v>
      </c>
    </row>
    <row r="353" spans="1:13" ht="12.75">
      <c r="A353">
        <v>351</v>
      </c>
      <c r="B353" t="s">
        <v>698</v>
      </c>
      <c r="C353" t="s">
        <v>689</v>
      </c>
      <c r="D353" t="s">
        <v>690</v>
      </c>
      <c r="E353" s="35">
        <v>39916</v>
      </c>
      <c r="F353" s="67" t="s">
        <v>74</v>
      </c>
      <c r="G353" t="s">
        <v>687</v>
      </c>
      <c r="H353">
        <v>9</v>
      </c>
      <c r="I353" s="2" t="s">
        <v>95</v>
      </c>
      <c r="J353" t="s">
        <v>1100</v>
      </c>
      <c r="K353" t="s">
        <v>1094</v>
      </c>
      <c r="L353">
        <v>1</v>
      </c>
      <c r="M353" t="s">
        <v>1101</v>
      </c>
    </row>
    <row r="354" spans="1:13" ht="12.75">
      <c r="A354">
        <v>352</v>
      </c>
      <c r="B354" t="s">
        <v>698</v>
      </c>
      <c r="C354" t="s">
        <v>691</v>
      </c>
      <c r="D354" t="s">
        <v>692</v>
      </c>
      <c r="E354" s="35">
        <v>39930</v>
      </c>
      <c r="F354" s="67" t="s">
        <v>74</v>
      </c>
      <c r="G354" t="s">
        <v>687</v>
      </c>
      <c r="H354">
        <v>38</v>
      </c>
      <c r="I354" s="2" t="s">
        <v>95</v>
      </c>
      <c r="J354" t="s">
        <v>1100</v>
      </c>
      <c r="K354" t="s">
        <v>1094</v>
      </c>
      <c r="L354">
        <v>1</v>
      </c>
      <c r="M354" t="s">
        <v>1101</v>
      </c>
    </row>
    <row r="355" spans="1:13" ht="12.75">
      <c r="A355">
        <v>353</v>
      </c>
      <c r="B355" t="s">
        <v>698</v>
      </c>
      <c r="C355" t="s">
        <v>691</v>
      </c>
      <c r="D355" t="s">
        <v>693</v>
      </c>
      <c r="E355" s="35">
        <v>39931</v>
      </c>
      <c r="F355" s="67" t="s">
        <v>75</v>
      </c>
      <c r="G355" t="s">
        <v>687</v>
      </c>
      <c r="H355">
        <v>55</v>
      </c>
      <c r="I355" s="2" t="s">
        <v>95</v>
      </c>
      <c r="J355" t="s">
        <v>1100</v>
      </c>
      <c r="K355" t="s">
        <v>1094</v>
      </c>
      <c r="L355">
        <v>1</v>
      </c>
      <c r="M355" t="s">
        <v>1101</v>
      </c>
    </row>
    <row r="356" spans="1:13" ht="12.75">
      <c r="A356">
        <v>354</v>
      </c>
      <c r="B356" t="s">
        <v>698</v>
      </c>
      <c r="C356" t="s">
        <v>691</v>
      </c>
      <c r="D356" t="s">
        <v>694</v>
      </c>
      <c r="E356" s="35">
        <v>39947</v>
      </c>
      <c r="F356" s="67" t="s">
        <v>77</v>
      </c>
      <c r="G356" t="s">
        <v>687</v>
      </c>
      <c r="H356">
        <v>20</v>
      </c>
      <c r="I356" s="2" t="s">
        <v>95</v>
      </c>
      <c r="J356" t="s">
        <v>1100</v>
      </c>
      <c r="K356" t="s">
        <v>1094</v>
      </c>
      <c r="L356">
        <v>1</v>
      </c>
      <c r="M356" t="s">
        <v>1101</v>
      </c>
    </row>
    <row r="357" spans="1:13" ht="12.75">
      <c r="A357">
        <v>355</v>
      </c>
      <c r="B357" t="s">
        <v>698</v>
      </c>
      <c r="C357" t="s">
        <v>691</v>
      </c>
      <c r="D357" t="s">
        <v>695</v>
      </c>
      <c r="E357" s="35">
        <v>39947</v>
      </c>
      <c r="F357" s="67" t="s">
        <v>77</v>
      </c>
      <c r="G357" t="s">
        <v>687</v>
      </c>
      <c r="H357">
        <v>11</v>
      </c>
      <c r="I357" s="2" t="s">
        <v>95</v>
      </c>
      <c r="J357" t="s">
        <v>1100</v>
      </c>
      <c r="K357" t="s">
        <v>1094</v>
      </c>
      <c r="L357">
        <v>1</v>
      </c>
      <c r="M357" t="s">
        <v>1101</v>
      </c>
    </row>
    <row r="358" spans="1:13" ht="12.75">
      <c r="A358">
        <v>356</v>
      </c>
      <c r="B358" t="s">
        <v>698</v>
      </c>
      <c r="C358" t="s">
        <v>691</v>
      </c>
      <c r="D358" t="s">
        <v>696</v>
      </c>
      <c r="E358" s="35">
        <v>39953</v>
      </c>
      <c r="F358" s="67" t="s">
        <v>76</v>
      </c>
      <c r="G358" t="s">
        <v>687</v>
      </c>
      <c r="H358">
        <v>35</v>
      </c>
      <c r="I358" s="2" t="s">
        <v>95</v>
      </c>
      <c r="J358" t="s">
        <v>1100</v>
      </c>
      <c r="K358" t="s">
        <v>1094</v>
      </c>
      <c r="L358">
        <v>1</v>
      </c>
      <c r="M358" t="s">
        <v>1101</v>
      </c>
    </row>
    <row r="359" spans="1:13" ht="12.75">
      <c r="A359">
        <v>357</v>
      </c>
      <c r="B359" t="s">
        <v>698</v>
      </c>
      <c r="C359" t="s">
        <v>691</v>
      </c>
      <c r="D359" t="s">
        <v>697</v>
      </c>
      <c r="E359" s="35">
        <v>39954</v>
      </c>
      <c r="F359" s="67" t="s">
        <v>77</v>
      </c>
      <c r="G359" t="s">
        <v>687</v>
      </c>
      <c r="H359">
        <v>36</v>
      </c>
      <c r="I359" s="2" t="s">
        <v>95</v>
      </c>
      <c r="J359" t="s">
        <v>1100</v>
      </c>
      <c r="K359" t="s">
        <v>1094</v>
      </c>
      <c r="L359">
        <v>1</v>
      </c>
      <c r="M359" t="s">
        <v>1101</v>
      </c>
    </row>
    <row r="360" spans="1:13" ht="12.75">
      <c r="A360">
        <v>358</v>
      </c>
      <c r="B360" t="s">
        <v>699</v>
      </c>
      <c r="C360" t="s">
        <v>700</v>
      </c>
      <c r="D360" t="s">
        <v>701</v>
      </c>
      <c r="E360" s="32">
        <v>39928</v>
      </c>
      <c r="F360" s="67" t="s">
        <v>79</v>
      </c>
      <c r="G360" t="s">
        <v>703</v>
      </c>
      <c r="H360">
        <v>37.8</v>
      </c>
      <c r="I360" s="2" t="s">
        <v>96</v>
      </c>
      <c r="J360" t="s">
        <v>702</v>
      </c>
      <c r="K360" t="s">
        <v>1094</v>
      </c>
      <c r="L360" s="8">
        <v>2</v>
      </c>
      <c r="M360" t="s">
        <v>1315</v>
      </c>
    </row>
    <row r="361" spans="1:13" ht="12.75">
      <c r="A361">
        <v>359</v>
      </c>
      <c r="B361" t="s">
        <v>699</v>
      </c>
      <c r="C361" t="s">
        <v>700</v>
      </c>
      <c r="E361" s="32">
        <v>39689</v>
      </c>
      <c r="F361" s="67" t="s">
        <v>78</v>
      </c>
      <c r="G361" t="s">
        <v>703</v>
      </c>
      <c r="H361">
        <v>5</v>
      </c>
      <c r="I361" s="2" t="s">
        <v>95</v>
      </c>
      <c r="J361" t="s">
        <v>499</v>
      </c>
      <c r="K361" t="s">
        <v>1094</v>
      </c>
      <c r="L361">
        <v>1</v>
      </c>
      <c r="M361" t="s">
        <v>1316</v>
      </c>
    </row>
    <row r="362" spans="1:13" ht="12.75">
      <c r="A362">
        <v>360</v>
      </c>
      <c r="B362" t="s">
        <v>699</v>
      </c>
      <c r="C362" t="s">
        <v>700</v>
      </c>
      <c r="E362" s="32">
        <v>39904</v>
      </c>
      <c r="F362" s="67" t="s">
        <v>76</v>
      </c>
      <c r="G362" t="s">
        <v>703</v>
      </c>
      <c r="H362">
        <v>2</v>
      </c>
      <c r="I362" t="s">
        <v>97</v>
      </c>
      <c r="J362" t="s">
        <v>498</v>
      </c>
      <c r="K362" t="s">
        <v>1094</v>
      </c>
      <c r="L362">
        <v>1</v>
      </c>
      <c r="M362" t="s">
        <v>1316</v>
      </c>
    </row>
    <row r="363" spans="1:13" ht="12.75">
      <c r="A363">
        <v>361</v>
      </c>
      <c r="B363" t="s">
        <v>699</v>
      </c>
      <c r="C363" t="s">
        <v>700</v>
      </c>
      <c r="D363" t="s">
        <v>497</v>
      </c>
      <c r="E363" s="32">
        <v>39928</v>
      </c>
      <c r="F363" s="67" t="s">
        <v>79</v>
      </c>
      <c r="G363" t="s">
        <v>703</v>
      </c>
      <c r="H363">
        <v>0.5</v>
      </c>
      <c r="I363" s="2" t="s">
        <v>95</v>
      </c>
      <c r="J363" t="s">
        <v>499</v>
      </c>
      <c r="K363" t="s">
        <v>1094</v>
      </c>
      <c r="L363">
        <v>1</v>
      </c>
      <c r="M363" t="s">
        <v>1316</v>
      </c>
    </row>
    <row r="364" spans="1:13" ht="12.75">
      <c r="A364">
        <v>362</v>
      </c>
      <c r="B364" t="s">
        <v>699</v>
      </c>
      <c r="C364" t="s">
        <v>495</v>
      </c>
      <c r="D364" t="s">
        <v>755</v>
      </c>
      <c r="E364" s="32">
        <v>39687</v>
      </c>
      <c r="F364" s="67" t="s">
        <v>76</v>
      </c>
      <c r="G364" t="s">
        <v>703</v>
      </c>
      <c r="H364">
        <v>15</v>
      </c>
      <c r="I364" s="2" t="s">
        <v>95</v>
      </c>
      <c r="J364" t="s">
        <v>500</v>
      </c>
      <c r="K364" t="s">
        <v>1094</v>
      </c>
      <c r="L364">
        <v>1</v>
      </c>
      <c r="M364" t="s">
        <v>1316</v>
      </c>
    </row>
    <row r="365" spans="1:13" ht="12.75">
      <c r="A365">
        <v>363</v>
      </c>
      <c r="B365" t="s">
        <v>699</v>
      </c>
      <c r="C365" t="s">
        <v>495</v>
      </c>
      <c r="D365" t="s">
        <v>755</v>
      </c>
      <c r="E365" s="32">
        <v>39688</v>
      </c>
      <c r="F365" s="67" t="s">
        <v>77</v>
      </c>
      <c r="G365" t="s">
        <v>703</v>
      </c>
      <c r="H365">
        <v>5</v>
      </c>
      <c r="I365" s="2" t="s">
        <v>95</v>
      </c>
      <c r="J365" t="s">
        <v>500</v>
      </c>
      <c r="K365" t="s">
        <v>1094</v>
      </c>
      <c r="L365">
        <v>1</v>
      </c>
      <c r="M365" t="s">
        <v>1316</v>
      </c>
    </row>
    <row r="366" spans="1:13" ht="12.75">
      <c r="A366">
        <v>364</v>
      </c>
      <c r="B366" t="s">
        <v>699</v>
      </c>
      <c r="C366" t="s">
        <v>495</v>
      </c>
      <c r="D366" t="s">
        <v>496</v>
      </c>
      <c r="E366" s="32">
        <v>39688</v>
      </c>
      <c r="F366" s="67" t="s">
        <v>77</v>
      </c>
      <c r="G366" t="s">
        <v>703</v>
      </c>
      <c r="H366">
        <v>5</v>
      </c>
      <c r="I366" s="2" t="s">
        <v>95</v>
      </c>
      <c r="J366" t="s">
        <v>500</v>
      </c>
      <c r="K366" t="s">
        <v>1094</v>
      </c>
      <c r="L366">
        <v>1</v>
      </c>
      <c r="M366" t="s">
        <v>1316</v>
      </c>
    </row>
    <row r="367" spans="1:13" ht="12.75">
      <c r="A367">
        <v>365</v>
      </c>
      <c r="B367" t="s">
        <v>699</v>
      </c>
      <c r="C367" t="s">
        <v>501</v>
      </c>
      <c r="D367" t="s">
        <v>710</v>
      </c>
      <c r="E367" s="32">
        <v>39714</v>
      </c>
      <c r="F367" s="67" t="s">
        <v>75</v>
      </c>
      <c r="G367" t="s">
        <v>703</v>
      </c>
      <c r="H367">
        <v>16</v>
      </c>
      <c r="I367" s="2" t="s">
        <v>95</v>
      </c>
      <c r="J367" t="s">
        <v>714</v>
      </c>
      <c r="K367" t="s">
        <v>1094</v>
      </c>
      <c r="L367">
        <v>1</v>
      </c>
      <c r="M367" t="s">
        <v>1316</v>
      </c>
    </row>
    <row r="368" spans="1:13" ht="12.75">
      <c r="A368">
        <v>366</v>
      </c>
      <c r="B368" t="s">
        <v>699</v>
      </c>
      <c r="C368" t="s">
        <v>501</v>
      </c>
      <c r="D368" t="s">
        <v>711</v>
      </c>
      <c r="E368" s="32">
        <v>39714</v>
      </c>
      <c r="F368" s="67" t="s">
        <v>75</v>
      </c>
      <c r="G368" t="s">
        <v>703</v>
      </c>
      <c r="H368">
        <v>3</v>
      </c>
      <c r="I368" s="2" t="s">
        <v>95</v>
      </c>
      <c r="J368" t="s">
        <v>714</v>
      </c>
      <c r="K368" t="s">
        <v>1094</v>
      </c>
      <c r="L368">
        <v>1</v>
      </c>
      <c r="M368" t="s">
        <v>1316</v>
      </c>
    </row>
    <row r="369" spans="1:13" ht="12.75">
      <c r="A369">
        <v>367</v>
      </c>
      <c r="B369" t="s">
        <v>699</v>
      </c>
      <c r="C369" t="s">
        <v>501</v>
      </c>
      <c r="D369" t="s">
        <v>712</v>
      </c>
      <c r="E369" s="32">
        <v>39715</v>
      </c>
      <c r="F369" s="67" t="s">
        <v>76</v>
      </c>
      <c r="G369" t="s">
        <v>703</v>
      </c>
      <c r="H369">
        <v>31</v>
      </c>
      <c r="I369" s="2" t="s">
        <v>95</v>
      </c>
      <c r="J369" t="s">
        <v>714</v>
      </c>
      <c r="K369" t="s">
        <v>1094</v>
      </c>
      <c r="L369">
        <v>1</v>
      </c>
      <c r="M369" t="s">
        <v>1316</v>
      </c>
    </row>
    <row r="370" spans="1:13" ht="12.75">
      <c r="A370">
        <v>368</v>
      </c>
      <c r="B370" t="s">
        <v>573</v>
      </c>
      <c r="C370" t="s">
        <v>715</v>
      </c>
      <c r="D370" t="s">
        <v>716</v>
      </c>
      <c r="E370" s="35">
        <v>39912</v>
      </c>
      <c r="F370" s="67" t="s">
        <v>77</v>
      </c>
      <c r="G370" t="s">
        <v>717</v>
      </c>
      <c r="H370">
        <v>25</v>
      </c>
      <c r="I370" s="2" t="s">
        <v>95</v>
      </c>
      <c r="J370" t="s">
        <v>1100</v>
      </c>
      <c r="K370" t="s">
        <v>899</v>
      </c>
      <c r="L370">
        <v>1</v>
      </c>
      <c r="M370" t="s">
        <v>1101</v>
      </c>
    </row>
    <row r="371" spans="1:13" ht="12.75">
      <c r="A371">
        <v>369</v>
      </c>
      <c r="B371" t="s">
        <v>573</v>
      </c>
      <c r="C371" t="s">
        <v>718</v>
      </c>
      <c r="D371" t="s">
        <v>719</v>
      </c>
      <c r="E371" s="35">
        <v>39920</v>
      </c>
      <c r="F371" s="67" t="s">
        <v>78</v>
      </c>
      <c r="G371" t="s">
        <v>717</v>
      </c>
      <c r="H371">
        <v>40</v>
      </c>
      <c r="I371" s="2" t="s">
        <v>95</v>
      </c>
      <c r="J371" t="s">
        <v>1100</v>
      </c>
      <c r="K371" t="s">
        <v>1094</v>
      </c>
      <c r="L371">
        <v>1</v>
      </c>
      <c r="M371" t="s">
        <v>1101</v>
      </c>
    </row>
    <row r="372" spans="1:13" ht="12.75">
      <c r="A372">
        <v>370</v>
      </c>
      <c r="B372" t="s">
        <v>573</v>
      </c>
      <c r="C372" t="s">
        <v>720</v>
      </c>
      <c r="D372" t="s">
        <v>721</v>
      </c>
      <c r="E372" s="35">
        <v>39919</v>
      </c>
      <c r="F372" s="67" t="s">
        <v>77</v>
      </c>
      <c r="G372" t="s">
        <v>717</v>
      </c>
      <c r="H372">
        <v>20</v>
      </c>
      <c r="I372" s="2" t="s">
        <v>95</v>
      </c>
      <c r="J372" t="s">
        <v>1100</v>
      </c>
      <c r="K372" t="s">
        <v>1094</v>
      </c>
      <c r="L372">
        <v>1</v>
      </c>
      <c r="M372" t="s">
        <v>1101</v>
      </c>
    </row>
    <row r="373" spans="1:13" ht="12.75">
      <c r="A373">
        <v>371</v>
      </c>
      <c r="B373" t="s">
        <v>573</v>
      </c>
      <c r="C373" t="s">
        <v>720</v>
      </c>
      <c r="D373" t="s">
        <v>722</v>
      </c>
      <c r="E373" s="35">
        <v>39920</v>
      </c>
      <c r="F373" s="67" t="s">
        <v>78</v>
      </c>
      <c r="G373" t="s">
        <v>717</v>
      </c>
      <c r="H373">
        <v>10</v>
      </c>
      <c r="I373" s="2" t="s">
        <v>95</v>
      </c>
      <c r="J373" t="s">
        <v>1100</v>
      </c>
      <c r="K373" t="s">
        <v>1094</v>
      </c>
      <c r="L373">
        <v>1</v>
      </c>
      <c r="M373" t="s">
        <v>1101</v>
      </c>
    </row>
    <row r="374" spans="1:13" ht="12.75">
      <c r="A374">
        <v>372</v>
      </c>
      <c r="B374" t="s">
        <v>573</v>
      </c>
      <c r="C374" t="s">
        <v>723</v>
      </c>
      <c r="D374" t="s">
        <v>724</v>
      </c>
      <c r="E374" s="35">
        <v>39921</v>
      </c>
      <c r="F374" s="67" t="s">
        <v>79</v>
      </c>
      <c r="G374" t="s">
        <v>717</v>
      </c>
      <c r="H374">
        <v>40</v>
      </c>
      <c r="I374" s="2" t="s">
        <v>95</v>
      </c>
      <c r="J374" t="s">
        <v>1100</v>
      </c>
      <c r="K374" t="s">
        <v>899</v>
      </c>
      <c r="L374">
        <v>1</v>
      </c>
      <c r="M374" t="s">
        <v>1101</v>
      </c>
    </row>
    <row r="375" spans="1:13" ht="12.75">
      <c r="A375">
        <v>373</v>
      </c>
      <c r="B375" t="s">
        <v>573</v>
      </c>
      <c r="C375" t="s">
        <v>723</v>
      </c>
      <c r="D375" t="s">
        <v>725</v>
      </c>
      <c r="E375" s="35">
        <v>39944</v>
      </c>
      <c r="F375" s="67" t="s">
        <v>74</v>
      </c>
      <c r="G375" t="s">
        <v>717</v>
      </c>
      <c r="H375">
        <v>15</v>
      </c>
      <c r="I375" s="2" t="s">
        <v>95</v>
      </c>
      <c r="J375" t="s">
        <v>1100</v>
      </c>
      <c r="K375" t="s">
        <v>899</v>
      </c>
      <c r="L375">
        <v>1</v>
      </c>
      <c r="M375" t="s">
        <v>1101</v>
      </c>
    </row>
    <row r="376" spans="1:13" ht="12.75">
      <c r="A376">
        <v>374</v>
      </c>
      <c r="B376" t="s">
        <v>573</v>
      </c>
      <c r="C376" t="s">
        <v>726</v>
      </c>
      <c r="D376" t="s">
        <v>956</v>
      </c>
      <c r="E376" s="35">
        <v>39926</v>
      </c>
      <c r="F376" s="67" t="s">
        <v>77</v>
      </c>
      <c r="G376" t="s">
        <v>717</v>
      </c>
      <c r="H376">
        <v>1</v>
      </c>
      <c r="I376" s="2" t="s">
        <v>95</v>
      </c>
      <c r="J376" t="s">
        <v>713</v>
      </c>
      <c r="K376" t="s">
        <v>899</v>
      </c>
      <c r="L376">
        <v>1</v>
      </c>
      <c r="M376" t="s">
        <v>1101</v>
      </c>
    </row>
    <row r="377" spans="1:13" ht="12.75">
      <c r="A377">
        <v>375</v>
      </c>
      <c r="B377" t="s">
        <v>573</v>
      </c>
      <c r="C377" t="s">
        <v>957</v>
      </c>
      <c r="D377" t="s">
        <v>958</v>
      </c>
      <c r="E377" s="35">
        <v>39962</v>
      </c>
      <c r="F377" s="67" t="s">
        <v>78</v>
      </c>
      <c r="G377" t="s">
        <v>717</v>
      </c>
      <c r="H377">
        <v>40</v>
      </c>
      <c r="I377" s="2" t="s">
        <v>95</v>
      </c>
      <c r="J377" t="s">
        <v>948</v>
      </c>
      <c r="K377" t="s">
        <v>1094</v>
      </c>
      <c r="L377">
        <v>1</v>
      </c>
      <c r="M377" t="s">
        <v>1101</v>
      </c>
    </row>
    <row r="378" spans="1:13" ht="12.75">
      <c r="A378">
        <v>376</v>
      </c>
      <c r="B378" t="s">
        <v>573</v>
      </c>
      <c r="C378" t="s">
        <v>747</v>
      </c>
      <c r="D378" t="s">
        <v>748</v>
      </c>
      <c r="E378" s="35">
        <v>39969</v>
      </c>
      <c r="F378" s="67" t="s">
        <v>78</v>
      </c>
      <c r="G378" t="s">
        <v>717</v>
      </c>
      <c r="H378">
        <v>30</v>
      </c>
      <c r="I378" s="2" t="s">
        <v>95</v>
      </c>
      <c r="J378" t="s">
        <v>948</v>
      </c>
      <c r="K378" t="s">
        <v>1094</v>
      </c>
      <c r="L378">
        <v>1</v>
      </c>
      <c r="M378" t="s">
        <v>1101</v>
      </c>
    </row>
    <row r="379" spans="1:13" ht="12.75">
      <c r="A379">
        <v>377</v>
      </c>
      <c r="B379" t="s">
        <v>573</v>
      </c>
      <c r="C379" t="s">
        <v>548</v>
      </c>
      <c r="D379" t="s">
        <v>549</v>
      </c>
      <c r="E379" s="35">
        <v>39644</v>
      </c>
      <c r="F379" s="67" t="s">
        <v>75</v>
      </c>
      <c r="G379" t="s">
        <v>717</v>
      </c>
      <c r="H379">
        <v>5</v>
      </c>
      <c r="I379" s="2" t="s">
        <v>95</v>
      </c>
      <c r="J379" t="s">
        <v>713</v>
      </c>
      <c r="K379" t="s">
        <v>1094</v>
      </c>
      <c r="L379">
        <v>1</v>
      </c>
      <c r="M379" t="s">
        <v>1101</v>
      </c>
    </row>
    <row r="380" spans="1:13" ht="12.75">
      <c r="A380">
        <v>378</v>
      </c>
      <c r="B380" t="s">
        <v>573</v>
      </c>
      <c r="C380" t="s">
        <v>548</v>
      </c>
      <c r="D380" t="s">
        <v>550</v>
      </c>
      <c r="E380" s="35">
        <v>39968</v>
      </c>
      <c r="F380" s="67" t="s">
        <v>77</v>
      </c>
      <c r="G380" t="s">
        <v>717</v>
      </c>
      <c r="H380">
        <v>20</v>
      </c>
      <c r="I380" s="2" t="s">
        <v>95</v>
      </c>
      <c r="J380" t="s">
        <v>948</v>
      </c>
      <c r="K380" t="s">
        <v>1094</v>
      </c>
      <c r="L380">
        <v>1</v>
      </c>
      <c r="M380" t="s">
        <v>1101</v>
      </c>
    </row>
    <row r="381" spans="1:13" ht="12.75">
      <c r="A381">
        <v>379</v>
      </c>
      <c r="B381" t="s">
        <v>573</v>
      </c>
      <c r="C381" t="s">
        <v>551</v>
      </c>
      <c r="D381" t="s">
        <v>552</v>
      </c>
      <c r="E381" s="35">
        <v>39967</v>
      </c>
      <c r="F381" s="67" t="s">
        <v>76</v>
      </c>
      <c r="G381" t="s">
        <v>717</v>
      </c>
      <c r="H381">
        <v>20</v>
      </c>
      <c r="I381" s="2" t="s">
        <v>95</v>
      </c>
      <c r="J381" t="s">
        <v>948</v>
      </c>
      <c r="K381" t="s">
        <v>1094</v>
      </c>
      <c r="L381">
        <v>1</v>
      </c>
      <c r="M381" t="s">
        <v>1101</v>
      </c>
    </row>
    <row r="382" spans="1:13" ht="12.75">
      <c r="A382">
        <v>380</v>
      </c>
      <c r="B382" t="s">
        <v>573</v>
      </c>
      <c r="C382" t="s">
        <v>556</v>
      </c>
      <c r="D382" t="s">
        <v>557</v>
      </c>
      <c r="E382" s="35">
        <v>39939</v>
      </c>
      <c r="F382" s="67" t="s">
        <v>76</v>
      </c>
      <c r="G382" t="s">
        <v>717</v>
      </c>
      <c r="H382">
        <v>27</v>
      </c>
      <c r="I382" s="2" t="s">
        <v>95</v>
      </c>
      <c r="J382" t="s">
        <v>1100</v>
      </c>
      <c r="K382" t="s">
        <v>1094</v>
      </c>
      <c r="L382">
        <v>1</v>
      </c>
      <c r="M382" t="s">
        <v>1101</v>
      </c>
    </row>
    <row r="383" spans="1:13" ht="12.75">
      <c r="A383">
        <v>381</v>
      </c>
      <c r="B383" t="s">
        <v>573</v>
      </c>
      <c r="C383" t="s">
        <v>556</v>
      </c>
      <c r="D383" t="s">
        <v>755</v>
      </c>
      <c r="E383" s="35">
        <v>39945</v>
      </c>
      <c r="F383" s="67" t="s">
        <v>75</v>
      </c>
      <c r="G383" t="s">
        <v>717</v>
      </c>
      <c r="H383">
        <v>117</v>
      </c>
      <c r="I383" s="2" t="s">
        <v>95</v>
      </c>
      <c r="J383" t="s">
        <v>1100</v>
      </c>
      <c r="K383" t="s">
        <v>1094</v>
      </c>
      <c r="L383">
        <v>1</v>
      </c>
      <c r="M383" t="s">
        <v>1101</v>
      </c>
    </row>
    <row r="384" spans="1:13" ht="12.75">
      <c r="A384">
        <v>382</v>
      </c>
      <c r="B384" t="s">
        <v>573</v>
      </c>
      <c r="C384" t="s">
        <v>558</v>
      </c>
      <c r="D384" t="s">
        <v>559</v>
      </c>
      <c r="E384" s="35">
        <v>39979</v>
      </c>
      <c r="F384" s="67" t="s">
        <v>74</v>
      </c>
      <c r="G384" t="s">
        <v>717</v>
      </c>
      <c r="H384">
        <v>5</v>
      </c>
      <c r="I384" s="2" t="s">
        <v>95</v>
      </c>
      <c r="J384" t="s">
        <v>1100</v>
      </c>
      <c r="K384" t="s">
        <v>1094</v>
      </c>
      <c r="L384">
        <v>1</v>
      </c>
      <c r="M384" t="s">
        <v>1101</v>
      </c>
    </row>
    <row r="385" spans="1:13" ht="12.75">
      <c r="A385">
        <v>383</v>
      </c>
      <c r="B385" t="s">
        <v>573</v>
      </c>
      <c r="C385" t="s">
        <v>354</v>
      </c>
      <c r="D385" t="s">
        <v>564</v>
      </c>
      <c r="E385" s="35">
        <v>39937</v>
      </c>
      <c r="F385" s="67" t="s">
        <v>74</v>
      </c>
      <c r="G385" t="s">
        <v>717</v>
      </c>
      <c r="H385">
        <v>153</v>
      </c>
      <c r="I385" s="2" t="s">
        <v>95</v>
      </c>
      <c r="J385" t="s">
        <v>1100</v>
      </c>
      <c r="K385" t="s">
        <v>1094</v>
      </c>
      <c r="L385">
        <v>1</v>
      </c>
      <c r="M385" t="s">
        <v>1101</v>
      </c>
    </row>
    <row r="386" spans="1:13" ht="12.75">
      <c r="A386">
        <v>384</v>
      </c>
      <c r="B386" t="s">
        <v>573</v>
      </c>
      <c r="C386" t="s">
        <v>565</v>
      </c>
      <c r="D386" t="s">
        <v>566</v>
      </c>
      <c r="E386" s="35">
        <v>39980</v>
      </c>
      <c r="F386" s="67" t="s">
        <v>75</v>
      </c>
      <c r="G386" t="s">
        <v>717</v>
      </c>
      <c r="H386">
        <v>67</v>
      </c>
      <c r="I386" s="2" t="s">
        <v>95</v>
      </c>
      <c r="J386" t="s">
        <v>1100</v>
      </c>
      <c r="K386" t="s">
        <v>1094</v>
      </c>
      <c r="L386">
        <v>1</v>
      </c>
      <c r="M386" t="s">
        <v>1101</v>
      </c>
    </row>
    <row r="387" spans="1:13" ht="12.75">
      <c r="A387">
        <v>385</v>
      </c>
      <c r="B387" t="s">
        <v>573</v>
      </c>
      <c r="C387" t="s">
        <v>567</v>
      </c>
      <c r="D387" t="s">
        <v>568</v>
      </c>
      <c r="E387" s="35">
        <v>39667</v>
      </c>
      <c r="F387" s="67" t="s">
        <v>77</v>
      </c>
      <c r="G387" t="s">
        <v>717</v>
      </c>
      <c r="H387">
        <v>29</v>
      </c>
      <c r="I387" s="2" t="s">
        <v>95</v>
      </c>
      <c r="J387" t="s">
        <v>569</v>
      </c>
      <c r="K387" t="s">
        <v>1094</v>
      </c>
      <c r="L387">
        <v>1</v>
      </c>
      <c r="M387" t="s">
        <v>1101</v>
      </c>
    </row>
    <row r="388" spans="1:13" ht="12.75">
      <c r="A388">
        <v>386</v>
      </c>
      <c r="B388" t="s">
        <v>573</v>
      </c>
      <c r="C388" t="s">
        <v>567</v>
      </c>
      <c r="D388" t="s">
        <v>570</v>
      </c>
      <c r="E388" s="35">
        <v>39945</v>
      </c>
      <c r="F388" s="67" t="s">
        <v>75</v>
      </c>
      <c r="G388" t="s">
        <v>717</v>
      </c>
      <c r="H388">
        <v>90</v>
      </c>
      <c r="I388" s="2" t="s">
        <v>95</v>
      </c>
      <c r="J388" t="s">
        <v>1100</v>
      </c>
      <c r="K388" t="s">
        <v>1094</v>
      </c>
      <c r="L388">
        <v>1</v>
      </c>
      <c r="M388" t="s">
        <v>1101</v>
      </c>
    </row>
    <row r="389" spans="1:13" ht="12.75">
      <c r="A389">
        <v>387</v>
      </c>
      <c r="B389" t="s">
        <v>573</v>
      </c>
      <c r="C389" t="s">
        <v>571</v>
      </c>
      <c r="D389" t="s">
        <v>572</v>
      </c>
      <c r="E389" s="35">
        <v>39918</v>
      </c>
      <c r="F389" s="67" t="s">
        <v>76</v>
      </c>
      <c r="G389" t="s">
        <v>717</v>
      </c>
      <c r="H389">
        <v>20</v>
      </c>
      <c r="I389" s="2" t="s">
        <v>95</v>
      </c>
      <c r="J389" t="s">
        <v>1100</v>
      </c>
      <c r="K389" t="s">
        <v>899</v>
      </c>
      <c r="L389">
        <v>1</v>
      </c>
      <c r="M389" t="s">
        <v>1101</v>
      </c>
    </row>
    <row r="390" spans="1:13" ht="12.75">
      <c r="A390">
        <v>388</v>
      </c>
      <c r="B390" t="s">
        <v>573</v>
      </c>
      <c r="C390" t="s">
        <v>574</v>
      </c>
      <c r="D390" t="s">
        <v>575</v>
      </c>
      <c r="E390" s="32">
        <v>39845</v>
      </c>
      <c r="F390" s="67" t="s">
        <v>73</v>
      </c>
      <c r="G390" t="s">
        <v>717</v>
      </c>
      <c r="H390">
        <v>8</v>
      </c>
      <c r="I390" t="s">
        <v>97</v>
      </c>
      <c r="J390" t="s">
        <v>498</v>
      </c>
      <c r="K390" t="s">
        <v>576</v>
      </c>
      <c r="L390">
        <v>1</v>
      </c>
      <c r="M390" t="s">
        <v>1316</v>
      </c>
    </row>
    <row r="391" spans="1:13" ht="12.75">
      <c r="A391">
        <v>389</v>
      </c>
      <c r="B391" t="s">
        <v>491</v>
      </c>
      <c r="C391" t="s">
        <v>577</v>
      </c>
      <c r="D391" t="s">
        <v>578</v>
      </c>
      <c r="E391" s="35">
        <v>39937</v>
      </c>
      <c r="F391" s="67" t="s">
        <v>74</v>
      </c>
      <c r="G391" t="s">
        <v>579</v>
      </c>
      <c r="H391">
        <v>122</v>
      </c>
      <c r="I391" s="2" t="s">
        <v>95</v>
      </c>
      <c r="J391" t="s">
        <v>1100</v>
      </c>
      <c r="K391" t="s">
        <v>492</v>
      </c>
      <c r="L391">
        <v>1</v>
      </c>
      <c r="M391" t="s">
        <v>1101</v>
      </c>
    </row>
    <row r="392" spans="1:13" ht="12.75">
      <c r="A392">
        <v>390</v>
      </c>
      <c r="B392" t="s">
        <v>491</v>
      </c>
      <c r="C392" t="s">
        <v>577</v>
      </c>
      <c r="D392" t="s">
        <v>580</v>
      </c>
      <c r="E392" s="35">
        <v>39937</v>
      </c>
      <c r="F392" s="67" t="s">
        <v>74</v>
      </c>
      <c r="G392" t="s">
        <v>581</v>
      </c>
      <c r="H392">
        <v>43</v>
      </c>
      <c r="I392" s="2" t="s">
        <v>95</v>
      </c>
      <c r="J392" t="s">
        <v>1100</v>
      </c>
      <c r="K392" t="s">
        <v>492</v>
      </c>
      <c r="L392">
        <v>1</v>
      </c>
      <c r="M392" t="s">
        <v>1101</v>
      </c>
    </row>
    <row r="393" spans="1:13" ht="12.75">
      <c r="A393">
        <v>391</v>
      </c>
      <c r="B393" t="s">
        <v>491</v>
      </c>
      <c r="C393" t="s">
        <v>577</v>
      </c>
      <c r="D393" t="s">
        <v>582</v>
      </c>
      <c r="E393" s="35">
        <v>39937</v>
      </c>
      <c r="F393" s="67" t="s">
        <v>74</v>
      </c>
      <c r="G393" t="s">
        <v>581</v>
      </c>
      <c r="H393">
        <v>37</v>
      </c>
      <c r="I393" s="2" t="s">
        <v>95</v>
      </c>
      <c r="J393" t="s">
        <v>1100</v>
      </c>
      <c r="K393" t="s">
        <v>492</v>
      </c>
      <c r="L393">
        <v>1</v>
      </c>
      <c r="M393" t="s">
        <v>1101</v>
      </c>
    </row>
    <row r="394" spans="1:13" ht="12.75">
      <c r="A394">
        <v>392</v>
      </c>
      <c r="B394" t="s">
        <v>491</v>
      </c>
      <c r="C394" t="s">
        <v>583</v>
      </c>
      <c r="D394" t="s">
        <v>584</v>
      </c>
      <c r="E394" s="35">
        <v>39926</v>
      </c>
      <c r="F394" s="67" t="s">
        <v>77</v>
      </c>
      <c r="G394" t="s">
        <v>579</v>
      </c>
      <c r="H394">
        <v>49</v>
      </c>
      <c r="I394" s="2" t="s">
        <v>95</v>
      </c>
      <c r="J394" t="s">
        <v>1100</v>
      </c>
      <c r="K394" t="s">
        <v>492</v>
      </c>
      <c r="L394">
        <v>1</v>
      </c>
      <c r="M394" t="s">
        <v>1101</v>
      </c>
    </row>
    <row r="395" spans="1:13" ht="12.75">
      <c r="A395">
        <v>393</v>
      </c>
      <c r="B395" t="s">
        <v>491</v>
      </c>
      <c r="C395" t="s">
        <v>585</v>
      </c>
      <c r="D395" s="14" t="s">
        <v>586</v>
      </c>
      <c r="E395" s="35">
        <v>39643</v>
      </c>
      <c r="F395" s="67" t="s">
        <v>74</v>
      </c>
      <c r="G395" t="s">
        <v>587</v>
      </c>
      <c r="H395">
        <v>311</v>
      </c>
      <c r="I395" s="2" t="s">
        <v>95</v>
      </c>
      <c r="J395" t="s">
        <v>1100</v>
      </c>
      <c r="K395" t="s">
        <v>492</v>
      </c>
      <c r="L395">
        <v>1</v>
      </c>
      <c r="M395" t="s">
        <v>1101</v>
      </c>
    </row>
    <row r="396" spans="1:13" ht="12.75">
      <c r="A396">
        <v>394</v>
      </c>
      <c r="B396" t="s">
        <v>491</v>
      </c>
      <c r="C396" t="s">
        <v>585</v>
      </c>
      <c r="D396" s="14" t="s">
        <v>588</v>
      </c>
      <c r="E396" s="35">
        <v>39658</v>
      </c>
      <c r="F396" s="67" t="s">
        <v>75</v>
      </c>
      <c r="G396" t="s">
        <v>589</v>
      </c>
      <c r="H396">
        <v>119</v>
      </c>
      <c r="I396" s="2" t="s">
        <v>95</v>
      </c>
      <c r="J396" t="s">
        <v>1100</v>
      </c>
      <c r="K396" t="s">
        <v>492</v>
      </c>
      <c r="L396">
        <v>1</v>
      </c>
      <c r="M396" t="s">
        <v>1101</v>
      </c>
    </row>
    <row r="397" spans="1:13" ht="12.75">
      <c r="A397">
        <v>395</v>
      </c>
      <c r="B397" t="s">
        <v>491</v>
      </c>
      <c r="C397" t="s">
        <v>585</v>
      </c>
      <c r="D397" s="14" t="s">
        <v>390</v>
      </c>
      <c r="E397" s="35">
        <v>39665</v>
      </c>
      <c r="F397" s="67" t="s">
        <v>75</v>
      </c>
      <c r="G397" t="s">
        <v>589</v>
      </c>
      <c r="H397">
        <v>472</v>
      </c>
      <c r="I397" s="2" t="s">
        <v>95</v>
      </c>
      <c r="J397" t="s">
        <v>1100</v>
      </c>
      <c r="K397" t="s">
        <v>492</v>
      </c>
      <c r="L397">
        <v>1</v>
      </c>
      <c r="M397" t="s">
        <v>1101</v>
      </c>
    </row>
    <row r="398" spans="1:13" ht="12.75">
      <c r="A398">
        <v>396</v>
      </c>
      <c r="B398" t="s">
        <v>491</v>
      </c>
      <c r="C398" t="s">
        <v>585</v>
      </c>
      <c r="D398" s="14" t="s">
        <v>391</v>
      </c>
      <c r="E398" s="35">
        <v>39667</v>
      </c>
      <c r="F398" s="67" t="s">
        <v>77</v>
      </c>
      <c r="G398" t="s">
        <v>589</v>
      </c>
      <c r="H398">
        <v>173</v>
      </c>
      <c r="I398" s="2" t="s">
        <v>95</v>
      </c>
      <c r="J398" t="s">
        <v>1100</v>
      </c>
      <c r="K398" t="s">
        <v>492</v>
      </c>
      <c r="L398">
        <v>1</v>
      </c>
      <c r="M398" t="s">
        <v>1101</v>
      </c>
    </row>
    <row r="399" spans="1:13" ht="12.75">
      <c r="A399">
        <v>397</v>
      </c>
      <c r="B399" t="s">
        <v>491</v>
      </c>
      <c r="C399" t="s">
        <v>585</v>
      </c>
      <c r="D399" s="14" t="s">
        <v>392</v>
      </c>
      <c r="E399" s="35">
        <v>39679</v>
      </c>
      <c r="F399" s="67" t="s">
        <v>75</v>
      </c>
      <c r="G399" t="s">
        <v>393</v>
      </c>
      <c r="H399">
        <v>77</v>
      </c>
      <c r="I399" s="2" t="s">
        <v>95</v>
      </c>
      <c r="J399" t="s">
        <v>1100</v>
      </c>
      <c r="K399" t="s">
        <v>492</v>
      </c>
      <c r="L399">
        <v>1</v>
      </c>
      <c r="M399" t="s">
        <v>1101</v>
      </c>
    </row>
    <row r="400" spans="1:13" ht="12.75">
      <c r="A400">
        <v>398</v>
      </c>
      <c r="B400" t="s">
        <v>491</v>
      </c>
      <c r="C400" t="s">
        <v>394</v>
      </c>
      <c r="D400" t="s">
        <v>395</v>
      </c>
      <c r="E400" s="35">
        <v>39925</v>
      </c>
      <c r="F400" s="67" t="s">
        <v>76</v>
      </c>
      <c r="G400" t="s">
        <v>579</v>
      </c>
      <c r="H400">
        <v>8</v>
      </c>
      <c r="I400" s="2" t="s">
        <v>95</v>
      </c>
      <c r="J400" t="s">
        <v>1100</v>
      </c>
      <c r="K400" t="s">
        <v>492</v>
      </c>
      <c r="L400">
        <v>1</v>
      </c>
      <c r="M400" t="s">
        <v>1101</v>
      </c>
    </row>
    <row r="401" spans="1:13" ht="12.75">
      <c r="A401">
        <v>399</v>
      </c>
      <c r="B401" t="s">
        <v>491</v>
      </c>
      <c r="C401" t="s">
        <v>394</v>
      </c>
      <c r="D401" t="s">
        <v>395</v>
      </c>
      <c r="E401" s="35">
        <v>39934</v>
      </c>
      <c r="F401" s="67" t="s">
        <v>78</v>
      </c>
      <c r="G401" t="s">
        <v>579</v>
      </c>
      <c r="H401">
        <v>18</v>
      </c>
      <c r="I401" s="2" t="s">
        <v>95</v>
      </c>
      <c r="J401" t="s">
        <v>1100</v>
      </c>
      <c r="K401" t="s">
        <v>492</v>
      </c>
      <c r="L401">
        <v>1</v>
      </c>
      <c r="M401" t="s">
        <v>1101</v>
      </c>
    </row>
    <row r="402" spans="1:13" ht="12.75">
      <c r="A402">
        <v>400</v>
      </c>
      <c r="B402" t="s">
        <v>491</v>
      </c>
      <c r="C402" t="s">
        <v>394</v>
      </c>
      <c r="D402" t="s">
        <v>396</v>
      </c>
      <c r="E402" s="35">
        <v>39940</v>
      </c>
      <c r="F402" s="67" t="s">
        <v>77</v>
      </c>
      <c r="G402" t="s">
        <v>579</v>
      </c>
      <c r="H402">
        <v>153</v>
      </c>
      <c r="I402" s="2" t="s">
        <v>95</v>
      </c>
      <c r="J402" t="s">
        <v>1100</v>
      </c>
      <c r="K402" t="s">
        <v>492</v>
      </c>
      <c r="L402">
        <v>1</v>
      </c>
      <c r="M402" t="s">
        <v>1101</v>
      </c>
    </row>
    <row r="403" spans="1:13" ht="12.75">
      <c r="A403">
        <v>401</v>
      </c>
      <c r="B403" t="s">
        <v>491</v>
      </c>
      <c r="C403" t="s">
        <v>394</v>
      </c>
      <c r="D403" t="s">
        <v>597</v>
      </c>
      <c r="E403" s="35">
        <v>39943</v>
      </c>
      <c r="F403" s="67" t="s">
        <v>73</v>
      </c>
      <c r="G403" t="s">
        <v>579</v>
      </c>
      <c r="H403">
        <v>150</v>
      </c>
      <c r="I403" s="2" t="s">
        <v>95</v>
      </c>
      <c r="J403" t="s">
        <v>1100</v>
      </c>
      <c r="K403" t="s">
        <v>492</v>
      </c>
      <c r="L403">
        <v>1</v>
      </c>
      <c r="M403" t="s">
        <v>1101</v>
      </c>
    </row>
    <row r="404" spans="1:13" ht="12.75">
      <c r="A404">
        <v>402</v>
      </c>
      <c r="B404" t="s">
        <v>491</v>
      </c>
      <c r="C404" t="s">
        <v>394</v>
      </c>
      <c r="D404" t="s">
        <v>598</v>
      </c>
      <c r="E404" s="35">
        <v>39950</v>
      </c>
      <c r="F404" s="67" t="s">
        <v>73</v>
      </c>
      <c r="G404" t="s">
        <v>579</v>
      </c>
      <c r="H404">
        <v>200</v>
      </c>
      <c r="I404" s="2" t="s">
        <v>95</v>
      </c>
      <c r="J404" t="s">
        <v>1100</v>
      </c>
      <c r="K404" t="s">
        <v>492</v>
      </c>
      <c r="L404">
        <v>1</v>
      </c>
      <c r="M404" t="s">
        <v>1101</v>
      </c>
    </row>
    <row r="405" spans="1:13" ht="12.75">
      <c r="A405">
        <v>403</v>
      </c>
      <c r="B405" t="s">
        <v>491</v>
      </c>
      <c r="C405" t="s">
        <v>394</v>
      </c>
      <c r="D405" t="s">
        <v>599</v>
      </c>
      <c r="E405" s="35">
        <v>39954</v>
      </c>
      <c r="F405" s="67" t="s">
        <v>77</v>
      </c>
      <c r="G405" t="s">
        <v>579</v>
      </c>
      <c r="H405">
        <v>277</v>
      </c>
      <c r="I405" s="2" t="s">
        <v>95</v>
      </c>
      <c r="J405" t="s">
        <v>494</v>
      </c>
      <c r="K405" t="s">
        <v>492</v>
      </c>
      <c r="L405">
        <v>1</v>
      </c>
      <c r="M405" t="s">
        <v>1101</v>
      </c>
    </row>
    <row r="406" spans="1:13" ht="12.75">
      <c r="A406">
        <v>404</v>
      </c>
      <c r="B406" t="s">
        <v>491</v>
      </c>
      <c r="C406" t="s">
        <v>600</v>
      </c>
      <c r="D406" t="s">
        <v>601</v>
      </c>
      <c r="E406" s="35">
        <v>39920</v>
      </c>
      <c r="F406" s="67" t="s">
        <v>78</v>
      </c>
      <c r="G406" t="s">
        <v>587</v>
      </c>
      <c r="H406">
        <v>19</v>
      </c>
      <c r="I406" s="2" t="s">
        <v>95</v>
      </c>
      <c r="J406" t="s">
        <v>948</v>
      </c>
      <c r="K406" t="s">
        <v>492</v>
      </c>
      <c r="L406">
        <v>1</v>
      </c>
      <c r="M406" t="s">
        <v>1101</v>
      </c>
    </row>
    <row r="407" spans="1:13" ht="12.75">
      <c r="A407">
        <v>405</v>
      </c>
      <c r="B407" t="s">
        <v>491</v>
      </c>
      <c r="C407" t="s">
        <v>600</v>
      </c>
      <c r="D407" t="s">
        <v>602</v>
      </c>
      <c r="E407" s="35">
        <v>39925</v>
      </c>
      <c r="F407" s="67" t="s">
        <v>76</v>
      </c>
      <c r="G407" t="s">
        <v>587</v>
      </c>
      <c r="H407">
        <v>208</v>
      </c>
      <c r="I407" s="2" t="s">
        <v>95</v>
      </c>
      <c r="J407" t="s">
        <v>948</v>
      </c>
      <c r="K407" t="s">
        <v>492</v>
      </c>
      <c r="L407">
        <v>1</v>
      </c>
      <c r="M407" t="s">
        <v>1101</v>
      </c>
    </row>
    <row r="408" spans="1:13" ht="12.75">
      <c r="A408">
        <v>406</v>
      </c>
      <c r="B408" t="s">
        <v>491</v>
      </c>
      <c r="C408" t="s">
        <v>600</v>
      </c>
      <c r="D408" t="s">
        <v>603</v>
      </c>
      <c r="E408" s="35">
        <v>39927</v>
      </c>
      <c r="F408" s="67" t="s">
        <v>78</v>
      </c>
      <c r="G408" t="s">
        <v>587</v>
      </c>
      <c r="H408">
        <v>445</v>
      </c>
      <c r="I408" s="2" t="s">
        <v>95</v>
      </c>
      <c r="J408" t="s">
        <v>948</v>
      </c>
      <c r="K408" t="s">
        <v>492</v>
      </c>
      <c r="L408">
        <v>1</v>
      </c>
      <c r="M408" t="s">
        <v>1101</v>
      </c>
    </row>
    <row r="409" spans="1:13" ht="12.75">
      <c r="A409">
        <v>407</v>
      </c>
      <c r="B409" t="s">
        <v>491</v>
      </c>
      <c r="C409" t="s">
        <v>600</v>
      </c>
      <c r="D409" t="s">
        <v>604</v>
      </c>
      <c r="E409" s="35">
        <v>39932</v>
      </c>
      <c r="F409" s="67" t="s">
        <v>76</v>
      </c>
      <c r="G409" t="s">
        <v>587</v>
      </c>
      <c r="H409">
        <v>19</v>
      </c>
      <c r="I409" s="2" t="s">
        <v>95</v>
      </c>
      <c r="J409" t="s">
        <v>948</v>
      </c>
      <c r="K409" t="s">
        <v>492</v>
      </c>
      <c r="L409">
        <v>1</v>
      </c>
      <c r="M409" t="s">
        <v>1101</v>
      </c>
    </row>
    <row r="410" spans="1:13" ht="12.75">
      <c r="A410">
        <v>408</v>
      </c>
      <c r="B410" t="s">
        <v>491</v>
      </c>
      <c r="C410" t="s">
        <v>600</v>
      </c>
      <c r="D410" t="s">
        <v>605</v>
      </c>
      <c r="E410" s="35">
        <v>39937</v>
      </c>
      <c r="F410" s="67" t="s">
        <v>74</v>
      </c>
      <c r="G410" t="s">
        <v>587</v>
      </c>
      <c r="H410">
        <v>99</v>
      </c>
      <c r="I410" s="2" t="s">
        <v>95</v>
      </c>
      <c r="J410" t="s">
        <v>948</v>
      </c>
      <c r="K410" t="s">
        <v>492</v>
      </c>
      <c r="L410">
        <v>1</v>
      </c>
      <c r="M410" t="s">
        <v>1101</v>
      </c>
    </row>
    <row r="411" spans="1:13" ht="12.75">
      <c r="A411">
        <v>409</v>
      </c>
      <c r="B411" t="s">
        <v>491</v>
      </c>
      <c r="C411" t="s">
        <v>600</v>
      </c>
      <c r="D411" t="s">
        <v>606</v>
      </c>
      <c r="E411" s="35">
        <v>39939</v>
      </c>
      <c r="F411" s="67" t="s">
        <v>76</v>
      </c>
      <c r="G411" t="s">
        <v>587</v>
      </c>
      <c r="H411">
        <v>99</v>
      </c>
      <c r="I411" s="2" t="s">
        <v>95</v>
      </c>
      <c r="J411" t="s">
        <v>948</v>
      </c>
      <c r="K411" t="s">
        <v>492</v>
      </c>
      <c r="L411">
        <v>1</v>
      </c>
      <c r="M411" t="s">
        <v>1101</v>
      </c>
    </row>
    <row r="412" spans="1:13" ht="12.75">
      <c r="A412">
        <v>410</v>
      </c>
      <c r="B412" t="s">
        <v>491</v>
      </c>
      <c r="C412" t="s">
        <v>600</v>
      </c>
      <c r="D412" t="s">
        <v>607</v>
      </c>
      <c r="E412" s="35">
        <v>39941</v>
      </c>
      <c r="F412" s="67" t="s">
        <v>78</v>
      </c>
      <c r="G412" t="s">
        <v>587</v>
      </c>
      <c r="H412">
        <v>6</v>
      </c>
      <c r="I412" s="2" t="s">
        <v>95</v>
      </c>
      <c r="J412" t="s">
        <v>948</v>
      </c>
      <c r="K412" t="s">
        <v>492</v>
      </c>
      <c r="L412">
        <v>1</v>
      </c>
      <c r="M412" t="s">
        <v>1101</v>
      </c>
    </row>
    <row r="413" spans="1:13" ht="12.75">
      <c r="A413">
        <v>411</v>
      </c>
      <c r="B413" t="s">
        <v>491</v>
      </c>
      <c r="C413" t="s">
        <v>600</v>
      </c>
      <c r="D413" t="s">
        <v>608</v>
      </c>
      <c r="E413" s="35">
        <v>39954</v>
      </c>
      <c r="F413" s="67" t="s">
        <v>77</v>
      </c>
      <c r="G413" t="s">
        <v>609</v>
      </c>
      <c r="H413">
        <v>14</v>
      </c>
      <c r="I413" s="2" t="s">
        <v>95</v>
      </c>
      <c r="J413" t="s">
        <v>948</v>
      </c>
      <c r="K413" t="s">
        <v>492</v>
      </c>
      <c r="L413">
        <v>1</v>
      </c>
      <c r="M413" t="s">
        <v>1101</v>
      </c>
    </row>
    <row r="414" spans="1:13" ht="12.75">
      <c r="A414">
        <v>412</v>
      </c>
      <c r="B414" t="s">
        <v>491</v>
      </c>
      <c r="C414" t="s">
        <v>600</v>
      </c>
      <c r="D414" t="s">
        <v>610</v>
      </c>
      <c r="E414" s="35">
        <v>39954</v>
      </c>
      <c r="F414" s="67" t="s">
        <v>77</v>
      </c>
      <c r="G414" t="s">
        <v>609</v>
      </c>
      <c r="H414">
        <v>11</v>
      </c>
      <c r="I414" s="2" t="s">
        <v>95</v>
      </c>
      <c r="J414" t="s">
        <v>948</v>
      </c>
      <c r="K414" t="s">
        <v>492</v>
      </c>
      <c r="L414">
        <v>1</v>
      </c>
      <c r="M414" t="s">
        <v>1101</v>
      </c>
    </row>
    <row r="415" spans="1:13" ht="12.75">
      <c r="A415">
        <v>413</v>
      </c>
      <c r="B415" t="s">
        <v>491</v>
      </c>
      <c r="C415" t="s">
        <v>600</v>
      </c>
      <c r="D415" t="s">
        <v>611</v>
      </c>
      <c r="E415" s="35">
        <v>39955</v>
      </c>
      <c r="F415" s="67" t="s">
        <v>78</v>
      </c>
      <c r="G415" t="s">
        <v>609</v>
      </c>
      <c r="H415">
        <v>10</v>
      </c>
      <c r="I415" s="2" t="s">
        <v>95</v>
      </c>
      <c r="J415" t="s">
        <v>948</v>
      </c>
      <c r="K415" t="s">
        <v>492</v>
      </c>
      <c r="L415">
        <v>1</v>
      </c>
      <c r="M415" t="s">
        <v>1101</v>
      </c>
    </row>
    <row r="416" spans="1:13" ht="12.75">
      <c r="A416">
        <v>414</v>
      </c>
      <c r="B416" t="s">
        <v>491</v>
      </c>
      <c r="C416" t="s">
        <v>600</v>
      </c>
      <c r="D416" t="s">
        <v>612</v>
      </c>
      <c r="E416" s="35">
        <v>39955</v>
      </c>
      <c r="F416" s="67" t="s">
        <v>78</v>
      </c>
      <c r="G416" t="s">
        <v>609</v>
      </c>
      <c r="H416">
        <v>23</v>
      </c>
      <c r="I416" s="2" t="s">
        <v>95</v>
      </c>
      <c r="J416" t="s">
        <v>948</v>
      </c>
      <c r="K416" t="s">
        <v>492</v>
      </c>
      <c r="L416">
        <v>1</v>
      </c>
      <c r="M416" t="s">
        <v>1101</v>
      </c>
    </row>
    <row r="417" spans="1:13" ht="12.75">
      <c r="A417">
        <v>415</v>
      </c>
      <c r="B417" t="s">
        <v>491</v>
      </c>
      <c r="C417" t="s">
        <v>613</v>
      </c>
      <c r="D417" t="s">
        <v>614</v>
      </c>
      <c r="E417" s="35">
        <v>39954</v>
      </c>
      <c r="F417" s="67" t="s">
        <v>77</v>
      </c>
      <c r="G417" t="s">
        <v>615</v>
      </c>
      <c r="H417">
        <v>400</v>
      </c>
      <c r="I417" s="2" t="s">
        <v>95</v>
      </c>
      <c r="J417" t="s">
        <v>1100</v>
      </c>
      <c r="K417" t="s">
        <v>492</v>
      </c>
      <c r="L417">
        <v>1</v>
      </c>
      <c r="M417" t="s">
        <v>616</v>
      </c>
    </row>
    <row r="418" spans="1:13" ht="12.75">
      <c r="A418">
        <v>416</v>
      </c>
      <c r="B418" t="s">
        <v>491</v>
      </c>
      <c r="C418" t="s">
        <v>617</v>
      </c>
      <c r="D418" s="14" t="s">
        <v>618</v>
      </c>
      <c r="E418" s="35">
        <v>39751</v>
      </c>
      <c r="F418" s="67" t="s">
        <v>77</v>
      </c>
      <c r="G418" t="s">
        <v>581</v>
      </c>
      <c r="H418">
        <v>27</v>
      </c>
      <c r="I418" s="2" t="s">
        <v>95</v>
      </c>
      <c r="J418" t="s">
        <v>1100</v>
      </c>
      <c r="K418" t="s">
        <v>492</v>
      </c>
      <c r="L418">
        <v>1</v>
      </c>
      <c r="M418" t="s">
        <v>1101</v>
      </c>
    </row>
    <row r="419" spans="1:13" ht="12.75">
      <c r="A419">
        <v>417</v>
      </c>
      <c r="B419" t="s">
        <v>491</v>
      </c>
      <c r="C419" t="s">
        <v>619</v>
      </c>
      <c r="D419" t="s">
        <v>620</v>
      </c>
      <c r="E419" s="35">
        <v>39924</v>
      </c>
      <c r="F419" s="67" t="s">
        <v>75</v>
      </c>
      <c r="G419" t="s">
        <v>579</v>
      </c>
      <c r="H419">
        <v>98</v>
      </c>
      <c r="I419" s="2" t="s">
        <v>95</v>
      </c>
      <c r="J419" t="s">
        <v>1100</v>
      </c>
      <c r="K419" t="s">
        <v>492</v>
      </c>
      <c r="L419">
        <v>1</v>
      </c>
      <c r="M419" t="s">
        <v>1101</v>
      </c>
    </row>
    <row r="420" spans="1:13" ht="12.75">
      <c r="A420">
        <v>418</v>
      </c>
      <c r="B420" t="s">
        <v>491</v>
      </c>
      <c r="C420" t="s">
        <v>836</v>
      </c>
      <c r="E420" s="35">
        <v>39947</v>
      </c>
      <c r="F420" s="67" t="s">
        <v>77</v>
      </c>
      <c r="G420" t="s">
        <v>837</v>
      </c>
      <c r="H420">
        <v>1509</v>
      </c>
      <c r="I420" s="2" t="s">
        <v>95</v>
      </c>
      <c r="J420" t="s">
        <v>1100</v>
      </c>
      <c r="K420" t="s">
        <v>492</v>
      </c>
      <c r="L420">
        <v>2</v>
      </c>
      <c r="M420" t="s">
        <v>930</v>
      </c>
    </row>
    <row r="421" spans="1:13" ht="12.75">
      <c r="A421">
        <v>419</v>
      </c>
      <c r="B421" t="s">
        <v>491</v>
      </c>
      <c r="C421" t="s">
        <v>838</v>
      </c>
      <c r="D421" t="s">
        <v>839</v>
      </c>
      <c r="E421" s="35">
        <v>39653</v>
      </c>
      <c r="F421" s="67" t="s">
        <v>77</v>
      </c>
      <c r="G421" t="s">
        <v>581</v>
      </c>
      <c r="H421">
        <v>310</v>
      </c>
      <c r="I421" s="2" t="s">
        <v>95</v>
      </c>
      <c r="J421" t="s">
        <v>1100</v>
      </c>
      <c r="K421" t="s">
        <v>492</v>
      </c>
      <c r="L421">
        <v>1</v>
      </c>
      <c r="M421" t="s">
        <v>1101</v>
      </c>
    </row>
    <row r="422" spans="1:13" ht="12.75">
      <c r="A422">
        <v>420</v>
      </c>
      <c r="B422" t="s">
        <v>491</v>
      </c>
      <c r="C422" t="s">
        <v>838</v>
      </c>
      <c r="D422" t="s">
        <v>840</v>
      </c>
      <c r="E422" s="35">
        <v>39653</v>
      </c>
      <c r="F422" s="67" t="s">
        <v>77</v>
      </c>
      <c r="G422" t="s">
        <v>581</v>
      </c>
      <c r="H422">
        <v>1</v>
      </c>
      <c r="I422" s="2" t="s">
        <v>95</v>
      </c>
      <c r="J422" t="s">
        <v>1100</v>
      </c>
      <c r="K422" t="s">
        <v>492</v>
      </c>
      <c r="L422">
        <v>1</v>
      </c>
      <c r="M422" t="s">
        <v>1101</v>
      </c>
    </row>
    <row r="423" spans="1:13" ht="12.75">
      <c r="A423">
        <v>421</v>
      </c>
      <c r="B423" t="s">
        <v>491</v>
      </c>
      <c r="C423" t="s">
        <v>838</v>
      </c>
      <c r="D423" t="s">
        <v>841</v>
      </c>
      <c r="E423" s="35">
        <v>39654</v>
      </c>
      <c r="F423" s="67" t="s">
        <v>78</v>
      </c>
      <c r="G423" t="s">
        <v>581</v>
      </c>
      <c r="H423">
        <v>72</v>
      </c>
      <c r="I423" s="2" t="s">
        <v>95</v>
      </c>
      <c r="J423" t="s">
        <v>1100</v>
      </c>
      <c r="K423" t="s">
        <v>492</v>
      </c>
      <c r="L423">
        <v>1</v>
      </c>
      <c r="M423" t="s">
        <v>1101</v>
      </c>
    </row>
    <row r="424" spans="1:13" ht="12.75">
      <c r="A424">
        <v>422</v>
      </c>
      <c r="B424" t="s">
        <v>491</v>
      </c>
      <c r="C424" t="s">
        <v>838</v>
      </c>
      <c r="D424" t="s">
        <v>842</v>
      </c>
      <c r="E424" s="35">
        <v>39657</v>
      </c>
      <c r="F424" s="67" t="s">
        <v>74</v>
      </c>
      <c r="G424" t="s">
        <v>581</v>
      </c>
      <c r="H424">
        <v>100</v>
      </c>
      <c r="I424" s="2" t="s">
        <v>95</v>
      </c>
      <c r="J424" t="s">
        <v>1100</v>
      </c>
      <c r="K424" t="s">
        <v>492</v>
      </c>
      <c r="L424">
        <v>1</v>
      </c>
      <c r="M424" t="s">
        <v>1101</v>
      </c>
    </row>
    <row r="425" spans="1:13" ht="12.75">
      <c r="A425">
        <v>423</v>
      </c>
      <c r="B425" t="s">
        <v>491</v>
      </c>
      <c r="C425" t="s">
        <v>838</v>
      </c>
      <c r="D425" t="s">
        <v>843</v>
      </c>
      <c r="E425" s="35">
        <v>39664</v>
      </c>
      <c r="F425" s="67" t="s">
        <v>74</v>
      </c>
      <c r="G425" t="s">
        <v>581</v>
      </c>
      <c r="H425">
        <v>139</v>
      </c>
      <c r="I425" s="2" t="s">
        <v>95</v>
      </c>
      <c r="J425" t="s">
        <v>1100</v>
      </c>
      <c r="K425" t="s">
        <v>492</v>
      </c>
      <c r="L425">
        <v>1</v>
      </c>
      <c r="M425" t="s">
        <v>1101</v>
      </c>
    </row>
    <row r="426" spans="1:13" ht="12.75">
      <c r="A426">
        <v>424</v>
      </c>
      <c r="B426" t="s">
        <v>491</v>
      </c>
      <c r="C426" t="s">
        <v>838</v>
      </c>
      <c r="D426" t="s">
        <v>844</v>
      </c>
      <c r="E426" s="35">
        <v>39708</v>
      </c>
      <c r="F426" s="67" t="s">
        <v>76</v>
      </c>
      <c r="G426" t="s">
        <v>581</v>
      </c>
      <c r="H426">
        <v>34</v>
      </c>
      <c r="I426" s="2" t="s">
        <v>95</v>
      </c>
      <c r="J426" t="s">
        <v>1100</v>
      </c>
      <c r="K426" t="s">
        <v>492</v>
      </c>
      <c r="L426">
        <v>1</v>
      </c>
      <c r="M426" t="s">
        <v>1101</v>
      </c>
    </row>
    <row r="427" spans="1:13" ht="12.75">
      <c r="A427">
        <v>425</v>
      </c>
      <c r="B427" t="s">
        <v>491</v>
      </c>
      <c r="C427" t="s">
        <v>838</v>
      </c>
      <c r="D427" t="s">
        <v>845</v>
      </c>
      <c r="E427" s="35">
        <v>39924</v>
      </c>
      <c r="F427" s="67" t="s">
        <v>75</v>
      </c>
      <c r="G427" t="s">
        <v>581</v>
      </c>
      <c r="H427">
        <v>164</v>
      </c>
      <c r="I427" s="2" t="s">
        <v>95</v>
      </c>
      <c r="J427" t="s">
        <v>1100</v>
      </c>
      <c r="K427" t="s">
        <v>492</v>
      </c>
      <c r="L427">
        <v>1</v>
      </c>
      <c r="M427" t="s">
        <v>1101</v>
      </c>
    </row>
    <row r="428" spans="1:13" ht="12.75">
      <c r="A428">
        <v>426</v>
      </c>
      <c r="B428" t="s">
        <v>491</v>
      </c>
      <c r="C428" t="s">
        <v>838</v>
      </c>
      <c r="D428" t="s">
        <v>846</v>
      </c>
      <c r="E428" s="35">
        <v>39939</v>
      </c>
      <c r="F428" s="67" t="s">
        <v>76</v>
      </c>
      <c r="G428" t="s">
        <v>847</v>
      </c>
      <c r="H428">
        <v>1</v>
      </c>
      <c r="I428" s="2" t="s">
        <v>96</v>
      </c>
      <c r="J428" t="s">
        <v>933</v>
      </c>
      <c r="K428" t="s">
        <v>492</v>
      </c>
      <c r="L428" s="8">
        <v>2</v>
      </c>
      <c r="M428" t="s">
        <v>493</v>
      </c>
    </row>
    <row r="429" spans="1:13" ht="12.75">
      <c r="A429">
        <v>427</v>
      </c>
      <c r="B429" t="s">
        <v>491</v>
      </c>
      <c r="C429" t="s">
        <v>838</v>
      </c>
      <c r="D429" t="s">
        <v>846</v>
      </c>
      <c r="E429" s="35">
        <v>39939</v>
      </c>
      <c r="F429" s="67" t="s">
        <v>76</v>
      </c>
      <c r="G429" t="s">
        <v>847</v>
      </c>
      <c r="H429">
        <v>5</v>
      </c>
      <c r="I429" s="2" t="s">
        <v>96</v>
      </c>
      <c r="J429" t="s">
        <v>933</v>
      </c>
      <c r="K429" t="s">
        <v>492</v>
      </c>
      <c r="L429" s="8">
        <v>2</v>
      </c>
      <c r="M429" t="s">
        <v>493</v>
      </c>
    </row>
    <row r="430" spans="1:13" ht="12.75">
      <c r="A430">
        <v>428</v>
      </c>
      <c r="B430" t="s">
        <v>491</v>
      </c>
      <c r="C430" t="s">
        <v>838</v>
      </c>
      <c r="D430" t="s">
        <v>848</v>
      </c>
      <c r="E430" s="35">
        <v>39941</v>
      </c>
      <c r="F430" s="67" t="s">
        <v>78</v>
      </c>
      <c r="G430" t="s">
        <v>581</v>
      </c>
      <c r="H430">
        <v>55</v>
      </c>
      <c r="I430" s="2" t="s">
        <v>95</v>
      </c>
      <c r="J430" t="s">
        <v>1100</v>
      </c>
      <c r="K430" t="s">
        <v>492</v>
      </c>
      <c r="L430">
        <v>1</v>
      </c>
      <c r="M430" t="s">
        <v>1101</v>
      </c>
    </row>
    <row r="431" spans="1:13" ht="12.75">
      <c r="A431">
        <v>429</v>
      </c>
      <c r="B431" t="s">
        <v>491</v>
      </c>
      <c r="C431" t="s">
        <v>838</v>
      </c>
      <c r="D431" t="s">
        <v>849</v>
      </c>
      <c r="E431" s="35">
        <v>39949</v>
      </c>
      <c r="F431" s="67" t="s">
        <v>79</v>
      </c>
      <c r="G431" t="s">
        <v>581</v>
      </c>
      <c r="H431">
        <v>83</v>
      </c>
      <c r="I431" s="2" t="s">
        <v>95</v>
      </c>
      <c r="J431" t="s">
        <v>1100</v>
      </c>
      <c r="K431" t="s">
        <v>492</v>
      </c>
      <c r="L431">
        <v>1</v>
      </c>
      <c r="M431" t="s">
        <v>1101</v>
      </c>
    </row>
    <row r="432" spans="1:13" ht="12.75">
      <c r="A432">
        <v>430</v>
      </c>
      <c r="B432" t="s">
        <v>491</v>
      </c>
      <c r="C432" t="s">
        <v>838</v>
      </c>
      <c r="D432" t="s">
        <v>850</v>
      </c>
      <c r="E432" s="35">
        <v>39949</v>
      </c>
      <c r="F432" s="67" t="s">
        <v>79</v>
      </c>
      <c r="G432" t="s">
        <v>581</v>
      </c>
      <c r="H432">
        <v>342</v>
      </c>
      <c r="I432" s="2" t="s">
        <v>95</v>
      </c>
      <c r="J432" t="s">
        <v>1100</v>
      </c>
      <c r="K432" t="s">
        <v>492</v>
      </c>
      <c r="L432">
        <v>1</v>
      </c>
      <c r="M432" t="s">
        <v>1101</v>
      </c>
    </row>
    <row r="433" spans="1:13" ht="12.75">
      <c r="A433">
        <v>431</v>
      </c>
      <c r="B433" t="s">
        <v>491</v>
      </c>
      <c r="C433" t="s">
        <v>838</v>
      </c>
      <c r="D433" t="s">
        <v>840</v>
      </c>
      <c r="E433" s="35">
        <v>39952</v>
      </c>
      <c r="F433" s="67" t="s">
        <v>75</v>
      </c>
      <c r="G433" t="s">
        <v>581</v>
      </c>
      <c r="H433">
        <v>491</v>
      </c>
      <c r="I433" s="2" t="s">
        <v>95</v>
      </c>
      <c r="J433" t="s">
        <v>1100</v>
      </c>
      <c r="K433" t="s">
        <v>492</v>
      </c>
      <c r="L433">
        <v>1</v>
      </c>
      <c r="M433" t="s">
        <v>1101</v>
      </c>
    </row>
    <row r="434" spans="1:13" ht="12.75">
      <c r="A434">
        <v>432</v>
      </c>
      <c r="B434" t="s">
        <v>491</v>
      </c>
      <c r="C434" t="s">
        <v>838</v>
      </c>
      <c r="D434" t="s">
        <v>851</v>
      </c>
      <c r="E434" s="35">
        <v>39954</v>
      </c>
      <c r="F434" s="67" t="s">
        <v>77</v>
      </c>
      <c r="G434" t="s">
        <v>852</v>
      </c>
      <c r="H434">
        <v>373</v>
      </c>
      <c r="I434" s="2" t="s">
        <v>95</v>
      </c>
      <c r="J434" t="s">
        <v>683</v>
      </c>
      <c r="K434" t="s">
        <v>492</v>
      </c>
      <c r="L434">
        <v>3</v>
      </c>
      <c r="M434" t="s">
        <v>853</v>
      </c>
    </row>
    <row r="435" spans="1:13" ht="12.75">
      <c r="A435">
        <v>433</v>
      </c>
      <c r="B435" t="s">
        <v>491</v>
      </c>
      <c r="C435" t="s">
        <v>838</v>
      </c>
      <c r="D435" t="s">
        <v>851</v>
      </c>
      <c r="E435" s="35">
        <v>39954</v>
      </c>
      <c r="F435" s="67" t="s">
        <v>77</v>
      </c>
      <c r="G435" t="s">
        <v>852</v>
      </c>
      <c r="H435">
        <v>463</v>
      </c>
      <c r="I435" s="2" t="s">
        <v>95</v>
      </c>
      <c r="J435" t="s">
        <v>683</v>
      </c>
      <c r="K435" t="s">
        <v>492</v>
      </c>
      <c r="L435">
        <v>3</v>
      </c>
      <c r="M435" t="s">
        <v>853</v>
      </c>
    </row>
    <row r="436" spans="1:13" ht="12.75">
      <c r="A436">
        <v>434</v>
      </c>
      <c r="B436" t="s">
        <v>491</v>
      </c>
      <c r="C436" t="s">
        <v>838</v>
      </c>
      <c r="D436" t="s">
        <v>851</v>
      </c>
      <c r="E436" s="35">
        <v>39954</v>
      </c>
      <c r="F436" s="67" t="s">
        <v>77</v>
      </c>
      <c r="G436" t="s">
        <v>852</v>
      </c>
      <c r="H436">
        <v>457</v>
      </c>
      <c r="I436" s="2" t="s">
        <v>95</v>
      </c>
      <c r="J436" t="s">
        <v>683</v>
      </c>
      <c r="K436" t="s">
        <v>492</v>
      </c>
      <c r="L436">
        <v>3</v>
      </c>
      <c r="M436" t="s">
        <v>853</v>
      </c>
    </row>
    <row r="437" spans="1:13" ht="12.75">
      <c r="A437">
        <v>435</v>
      </c>
      <c r="B437" t="s">
        <v>491</v>
      </c>
      <c r="C437" t="s">
        <v>838</v>
      </c>
      <c r="D437" t="s">
        <v>851</v>
      </c>
      <c r="E437" s="35">
        <v>39957</v>
      </c>
      <c r="F437" s="67" t="s">
        <v>73</v>
      </c>
      <c r="G437" t="s">
        <v>852</v>
      </c>
      <c r="H437">
        <v>949</v>
      </c>
      <c r="I437" s="2" t="s">
        <v>95</v>
      </c>
      <c r="J437" t="s">
        <v>683</v>
      </c>
      <c r="K437" t="s">
        <v>492</v>
      </c>
      <c r="L437">
        <v>3</v>
      </c>
      <c r="M437" t="s">
        <v>853</v>
      </c>
    </row>
    <row r="438" spans="1:13" ht="12.75">
      <c r="A438">
        <v>436</v>
      </c>
      <c r="B438" t="s">
        <v>491</v>
      </c>
      <c r="C438" t="s">
        <v>838</v>
      </c>
      <c r="D438" t="s">
        <v>851</v>
      </c>
      <c r="E438" s="35">
        <v>39975</v>
      </c>
      <c r="F438" s="67" t="s">
        <v>77</v>
      </c>
      <c r="G438" t="s">
        <v>852</v>
      </c>
      <c r="H438">
        <v>160</v>
      </c>
      <c r="I438" s="2" t="s">
        <v>95</v>
      </c>
      <c r="J438" t="s">
        <v>683</v>
      </c>
      <c r="K438" t="s">
        <v>492</v>
      </c>
      <c r="L438">
        <v>3</v>
      </c>
      <c r="M438" t="s">
        <v>853</v>
      </c>
    </row>
    <row r="439" spans="1:13" ht="12.75">
      <c r="A439">
        <v>437</v>
      </c>
      <c r="B439" t="s">
        <v>491</v>
      </c>
      <c r="C439" t="s">
        <v>838</v>
      </c>
      <c r="D439" t="s">
        <v>851</v>
      </c>
      <c r="E439" s="35">
        <v>39975</v>
      </c>
      <c r="F439" s="67" t="s">
        <v>77</v>
      </c>
      <c r="G439" t="s">
        <v>852</v>
      </c>
      <c r="H439">
        <v>320</v>
      </c>
      <c r="I439" s="2" t="s">
        <v>95</v>
      </c>
      <c r="J439" t="s">
        <v>683</v>
      </c>
      <c r="K439" t="s">
        <v>492</v>
      </c>
      <c r="L439">
        <v>3</v>
      </c>
      <c r="M439" t="s">
        <v>853</v>
      </c>
    </row>
    <row r="440" spans="1:13" ht="12.75">
      <c r="A440">
        <v>438</v>
      </c>
      <c r="B440" t="s">
        <v>491</v>
      </c>
      <c r="C440" t="s">
        <v>633</v>
      </c>
      <c r="D440" t="s">
        <v>496</v>
      </c>
      <c r="E440" s="35">
        <v>39960</v>
      </c>
      <c r="F440" s="67" t="s">
        <v>76</v>
      </c>
      <c r="G440" t="s">
        <v>587</v>
      </c>
      <c r="H440">
        <v>46</v>
      </c>
      <c r="I440" s="2" t="s">
        <v>95</v>
      </c>
      <c r="J440" t="s">
        <v>948</v>
      </c>
      <c r="K440" t="s">
        <v>899</v>
      </c>
      <c r="L440">
        <v>1</v>
      </c>
      <c r="M440" t="s">
        <v>1101</v>
      </c>
    </row>
    <row r="441" spans="1:13" ht="12.75">
      <c r="A441">
        <v>439</v>
      </c>
      <c r="B441" t="s">
        <v>491</v>
      </c>
      <c r="C441" t="s">
        <v>634</v>
      </c>
      <c r="D441" t="s">
        <v>635</v>
      </c>
      <c r="E441" s="35">
        <v>39750</v>
      </c>
      <c r="F441" s="67" t="s">
        <v>76</v>
      </c>
      <c r="G441" t="s">
        <v>615</v>
      </c>
      <c r="H441">
        <v>7</v>
      </c>
      <c r="I441" s="2" t="s">
        <v>95</v>
      </c>
      <c r="J441" t="s">
        <v>970</v>
      </c>
      <c r="K441" t="s">
        <v>492</v>
      </c>
      <c r="L441">
        <v>1</v>
      </c>
      <c r="M441" t="s">
        <v>1101</v>
      </c>
    </row>
    <row r="442" spans="1:13" ht="12.75">
      <c r="A442">
        <v>440</v>
      </c>
      <c r="B442" t="s">
        <v>491</v>
      </c>
      <c r="C442" t="s">
        <v>634</v>
      </c>
      <c r="D442" t="s">
        <v>636</v>
      </c>
      <c r="E442" s="35">
        <v>39750</v>
      </c>
      <c r="F442" s="67" t="s">
        <v>76</v>
      </c>
      <c r="G442" t="s">
        <v>615</v>
      </c>
      <c r="H442">
        <v>50</v>
      </c>
      <c r="I442" s="2" t="s">
        <v>95</v>
      </c>
      <c r="J442" t="s">
        <v>970</v>
      </c>
      <c r="K442" t="s">
        <v>492</v>
      </c>
      <c r="L442">
        <v>1</v>
      </c>
      <c r="M442" t="s">
        <v>1101</v>
      </c>
    </row>
    <row r="443" spans="1:13" ht="12.75">
      <c r="A443">
        <v>441</v>
      </c>
      <c r="B443" t="s">
        <v>491</v>
      </c>
      <c r="C443" t="s">
        <v>634</v>
      </c>
      <c r="D443" t="s">
        <v>642</v>
      </c>
      <c r="E443" s="35">
        <v>39750</v>
      </c>
      <c r="F443" s="67" t="s">
        <v>76</v>
      </c>
      <c r="G443" t="s">
        <v>615</v>
      </c>
      <c r="H443">
        <v>29</v>
      </c>
      <c r="I443" s="2" t="s">
        <v>95</v>
      </c>
      <c r="J443" t="s">
        <v>970</v>
      </c>
      <c r="K443" t="s">
        <v>492</v>
      </c>
      <c r="L443">
        <v>1</v>
      </c>
      <c r="M443" t="s">
        <v>1101</v>
      </c>
    </row>
    <row r="444" spans="1:13" ht="12.75">
      <c r="A444">
        <v>442</v>
      </c>
      <c r="B444" t="s">
        <v>491</v>
      </c>
      <c r="C444" t="s">
        <v>634</v>
      </c>
      <c r="D444" t="s">
        <v>446</v>
      </c>
      <c r="E444" s="35">
        <v>39750</v>
      </c>
      <c r="F444" s="67" t="s">
        <v>76</v>
      </c>
      <c r="G444" t="s">
        <v>615</v>
      </c>
      <c r="H444">
        <v>4</v>
      </c>
      <c r="I444" s="2" t="s">
        <v>95</v>
      </c>
      <c r="J444" t="s">
        <v>970</v>
      </c>
      <c r="K444" t="s">
        <v>492</v>
      </c>
      <c r="L444">
        <v>1</v>
      </c>
      <c r="M444" t="s">
        <v>1101</v>
      </c>
    </row>
    <row r="445" spans="1:13" ht="12.75">
      <c r="A445">
        <v>443</v>
      </c>
      <c r="B445" t="s">
        <v>491</v>
      </c>
      <c r="C445" t="s">
        <v>634</v>
      </c>
      <c r="D445" t="s">
        <v>447</v>
      </c>
      <c r="E445" s="35">
        <v>39925</v>
      </c>
      <c r="F445" s="67" t="s">
        <v>76</v>
      </c>
      <c r="G445" t="s">
        <v>615</v>
      </c>
      <c r="H445">
        <v>11</v>
      </c>
      <c r="I445" s="2" t="s">
        <v>95</v>
      </c>
      <c r="J445" t="s">
        <v>970</v>
      </c>
      <c r="K445" t="s">
        <v>492</v>
      </c>
      <c r="L445">
        <v>1</v>
      </c>
      <c r="M445" t="s">
        <v>1101</v>
      </c>
    </row>
    <row r="446" spans="1:13" ht="12.75">
      <c r="A446">
        <v>444</v>
      </c>
      <c r="B446" t="s">
        <v>491</v>
      </c>
      <c r="C446" t="s">
        <v>634</v>
      </c>
      <c r="D446" t="s">
        <v>448</v>
      </c>
      <c r="E446" s="35">
        <v>39925</v>
      </c>
      <c r="F446" s="67" t="s">
        <v>76</v>
      </c>
      <c r="G446" t="s">
        <v>615</v>
      </c>
      <c r="H446">
        <v>6</v>
      </c>
      <c r="I446" s="2" t="s">
        <v>95</v>
      </c>
      <c r="J446" t="s">
        <v>970</v>
      </c>
      <c r="K446" t="s">
        <v>492</v>
      </c>
      <c r="L446">
        <v>1</v>
      </c>
      <c r="M446" t="s">
        <v>1101</v>
      </c>
    </row>
    <row r="447" spans="1:13" ht="12.75">
      <c r="A447">
        <v>445</v>
      </c>
      <c r="B447" t="s">
        <v>491</v>
      </c>
      <c r="C447" t="s">
        <v>634</v>
      </c>
      <c r="D447" t="s">
        <v>449</v>
      </c>
      <c r="E447" s="35">
        <v>39930</v>
      </c>
      <c r="F447" s="67" t="s">
        <v>74</v>
      </c>
      <c r="G447" t="s">
        <v>615</v>
      </c>
      <c r="H447">
        <v>20</v>
      </c>
      <c r="I447" s="2" t="s">
        <v>95</v>
      </c>
      <c r="J447" t="s">
        <v>970</v>
      </c>
      <c r="K447" t="s">
        <v>492</v>
      </c>
      <c r="L447">
        <v>1</v>
      </c>
      <c r="M447" t="s">
        <v>1101</v>
      </c>
    </row>
    <row r="448" spans="1:13" ht="12.75">
      <c r="A448">
        <v>446</v>
      </c>
      <c r="B448" t="s">
        <v>491</v>
      </c>
      <c r="C448" t="s">
        <v>634</v>
      </c>
      <c r="D448" t="s">
        <v>450</v>
      </c>
      <c r="E448" s="35">
        <v>39937</v>
      </c>
      <c r="F448" s="67" t="s">
        <v>74</v>
      </c>
      <c r="G448" t="s">
        <v>615</v>
      </c>
      <c r="H448">
        <v>5</v>
      </c>
      <c r="I448" s="2" t="s">
        <v>95</v>
      </c>
      <c r="J448" t="s">
        <v>1100</v>
      </c>
      <c r="K448" t="s">
        <v>492</v>
      </c>
      <c r="L448">
        <v>1</v>
      </c>
      <c r="M448" t="s">
        <v>1101</v>
      </c>
    </row>
    <row r="449" spans="1:13" ht="12.75">
      <c r="A449">
        <v>447</v>
      </c>
      <c r="B449" t="s">
        <v>491</v>
      </c>
      <c r="C449" t="s">
        <v>634</v>
      </c>
      <c r="D449" t="s">
        <v>451</v>
      </c>
      <c r="E449" s="35">
        <v>39937</v>
      </c>
      <c r="F449" s="67" t="s">
        <v>74</v>
      </c>
      <c r="G449" t="s">
        <v>615</v>
      </c>
      <c r="H449">
        <v>3</v>
      </c>
      <c r="I449" s="2" t="s">
        <v>95</v>
      </c>
      <c r="J449" t="s">
        <v>1100</v>
      </c>
      <c r="K449" t="s">
        <v>492</v>
      </c>
      <c r="L449">
        <v>1</v>
      </c>
      <c r="M449" t="s">
        <v>1101</v>
      </c>
    </row>
    <row r="450" spans="1:13" ht="12.75">
      <c r="A450">
        <v>448</v>
      </c>
      <c r="B450" t="s">
        <v>491</v>
      </c>
      <c r="C450" t="s">
        <v>634</v>
      </c>
      <c r="D450" t="s">
        <v>458</v>
      </c>
      <c r="E450" s="35">
        <v>39947</v>
      </c>
      <c r="F450" s="67" t="s">
        <v>77</v>
      </c>
      <c r="G450" t="s">
        <v>615</v>
      </c>
      <c r="H450">
        <v>5</v>
      </c>
      <c r="I450" s="2" t="s">
        <v>95</v>
      </c>
      <c r="J450" t="s">
        <v>970</v>
      </c>
      <c r="K450" t="s">
        <v>492</v>
      </c>
      <c r="L450">
        <v>1</v>
      </c>
      <c r="M450" t="s">
        <v>1101</v>
      </c>
    </row>
    <row r="451" spans="1:13" ht="12.75">
      <c r="A451">
        <v>449</v>
      </c>
      <c r="B451" t="s">
        <v>491</v>
      </c>
      <c r="C451" t="s">
        <v>634</v>
      </c>
      <c r="D451" t="s">
        <v>459</v>
      </c>
      <c r="E451" s="35">
        <v>39954</v>
      </c>
      <c r="F451" s="67" t="s">
        <v>77</v>
      </c>
      <c r="G451" t="s">
        <v>615</v>
      </c>
      <c r="H451">
        <v>150</v>
      </c>
      <c r="I451" s="2" t="s">
        <v>95</v>
      </c>
      <c r="J451" t="s">
        <v>1100</v>
      </c>
      <c r="K451" t="s">
        <v>492</v>
      </c>
      <c r="L451">
        <v>1</v>
      </c>
      <c r="M451" t="s">
        <v>1101</v>
      </c>
    </row>
    <row r="452" spans="1:13" ht="12.75">
      <c r="A452">
        <v>450</v>
      </c>
      <c r="B452" t="s">
        <v>491</v>
      </c>
      <c r="C452" t="s">
        <v>460</v>
      </c>
      <c r="D452" t="s">
        <v>461</v>
      </c>
      <c r="E452" s="35">
        <v>39936</v>
      </c>
      <c r="F452" s="67" t="s">
        <v>73</v>
      </c>
      <c r="G452" t="s">
        <v>579</v>
      </c>
      <c r="H452">
        <v>100</v>
      </c>
      <c r="I452" s="2" t="s">
        <v>95</v>
      </c>
      <c r="J452" t="s">
        <v>1100</v>
      </c>
      <c r="K452" t="s">
        <v>492</v>
      </c>
      <c r="L452">
        <v>1</v>
      </c>
      <c r="M452" t="s">
        <v>1101</v>
      </c>
    </row>
    <row r="453" spans="1:13" ht="12.75">
      <c r="A453">
        <v>451</v>
      </c>
      <c r="B453" t="s">
        <v>491</v>
      </c>
      <c r="C453" t="s">
        <v>260</v>
      </c>
      <c r="D453" t="s">
        <v>261</v>
      </c>
      <c r="E453" s="35">
        <v>39751</v>
      </c>
      <c r="F453" s="67" t="s">
        <v>77</v>
      </c>
      <c r="G453" t="s">
        <v>609</v>
      </c>
      <c r="H453">
        <v>465</v>
      </c>
      <c r="I453" s="2" t="s">
        <v>95</v>
      </c>
      <c r="J453" t="s">
        <v>948</v>
      </c>
      <c r="K453" t="s">
        <v>492</v>
      </c>
      <c r="L453">
        <v>1</v>
      </c>
      <c r="M453" t="s">
        <v>1101</v>
      </c>
    </row>
    <row r="454" spans="1:13" ht="12.75">
      <c r="A454">
        <v>452</v>
      </c>
      <c r="B454" t="s">
        <v>491</v>
      </c>
      <c r="C454" t="s">
        <v>464</v>
      </c>
      <c r="D454" t="s">
        <v>465</v>
      </c>
      <c r="E454" s="35">
        <v>39949</v>
      </c>
      <c r="F454" s="67" t="s">
        <v>79</v>
      </c>
      <c r="G454" t="s">
        <v>579</v>
      </c>
      <c r="H454">
        <v>40</v>
      </c>
      <c r="I454" s="2" t="s">
        <v>95</v>
      </c>
      <c r="J454" t="s">
        <v>1100</v>
      </c>
      <c r="K454" t="s">
        <v>492</v>
      </c>
      <c r="L454">
        <v>1</v>
      </c>
      <c r="M454" t="s">
        <v>1101</v>
      </c>
    </row>
    <row r="455" spans="1:13" ht="12.75">
      <c r="A455">
        <v>453</v>
      </c>
      <c r="B455" t="s">
        <v>491</v>
      </c>
      <c r="C455" t="s">
        <v>466</v>
      </c>
      <c r="D455" t="s">
        <v>467</v>
      </c>
      <c r="E455" s="35">
        <v>39913</v>
      </c>
      <c r="F455" s="67" t="s">
        <v>78</v>
      </c>
      <c r="G455" t="s">
        <v>468</v>
      </c>
      <c r="H455">
        <v>258</v>
      </c>
      <c r="I455" s="2" t="s">
        <v>95</v>
      </c>
      <c r="J455" t="s">
        <v>1100</v>
      </c>
      <c r="K455" t="s">
        <v>492</v>
      </c>
      <c r="L455">
        <v>2</v>
      </c>
      <c r="M455" t="s">
        <v>930</v>
      </c>
    </row>
    <row r="456" spans="1:13" ht="12.75">
      <c r="A456">
        <v>454</v>
      </c>
      <c r="B456" t="s">
        <v>491</v>
      </c>
      <c r="C456" t="s">
        <v>469</v>
      </c>
      <c r="D456" t="s">
        <v>470</v>
      </c>
      <c r="E456" s="35">
        <v>39931</v>
      </c>
      <c r="F456" s="67" t="s">
        <v>75</v>
      </c>
      <c r="G456" t="s">
        <v>579</v>
      </c>
      <c r="H456">
        <v>80</v>
      </c>
      <c r="I456" s="2" t="s">
        <v>95</v>
      </c>
      <c r="J456" t="s">
        <v>1100</v>
      </c>
      <c r="K456" t="s">
        <v>492</v>
      </c>
      <c r="L456">
        <v>1</v>
      </c>
      <c r="M456" t="s">
        <v>1101</v>
      </c>
    </row>
    <row r="457" spans="1:13" ht="12.75">
      <c r="A457">
        <v>455</v>
      </c>
      <c r="B457" t="s">
        <v>491</v>
      </c>
      <c r="C457" t="s">
        <v>471</v>
      </c>
      <c r="D457" t="s">
        <v>1039</v>
      </c>
      <c r="E457" s="35">
        <v>39947</v>
      </c>
      <c r="F457" s="67" t="s">
        <v>77</v>
      </c>
      <c r="G457" t="s">
        <v>609</v>
      </c>
      <c r="H457">
        <v>193</v>
      </c>
      <c r="I457" s="2" t="s">
        <v>95</v>
      </c>
      <c r="J457" t="s">
        <v>948</v>
      </c>
      <c r="K457" t="s">
        <v>492</v>
      </c>
      <c r="L457">
        <v>1</v>
      </c>
      <c r="M457" t="s">
        <v>1101</v>
      </c>
    </row>
    <row r="458" spans="1:13" ht="12.75">
      <c r="A458">
        <v>456</v>
      </c>
      <c r="B458" t="s">
        <v>491</v>
      </c>
      <c r="C458" t="s">
        <v>472</v>
      </c>
      <c r="E458" s="35">
        <v>39772</v>
      </c>
      <c r="F458" s="67" t="s">
        <v>77</v>
      </c>
      <c r="G458" t="s">
        <v>847</v>
      </c>
      <c r="H458">
        <v>29</v>
      </c>
      <c r="I458" s="2" t="s">
        <v>96</v>
      </c>
      <c r="J458" t="s">
        <v>933</v>
      </c>
      <c r="K458" t="s">
        <v>492</v>
      </c>
      <c r="L458">
        <v>2</v>
      </c>
      <c r="M458" t="s">
        <v>1315</v>
      </c>
    </row>
    <row r="459" spans="1:13" ht="12.75">
      <c r="A459">
        <v>457</v>
      </c>
      <c r="B459" t="s">
        <v>491</v>
      </c>
      <c r="C459" t="s">
        <v>472</v>
      </c>
      <c r="D459" t="s">
        <v>473</v>
      </c>
      <c r="E459" s="35">
        <v>39939</v>
      </c>
      <c r="F459" s="67" t="s">
        <v>76</v>
      </c>
      <c r="G459" t="s">
        <v>579</v>
      </c>
      <c r="H459">
        <v>161</v>
      </c>
      <c r="I459" s="2" t="s">
        <v>95</v>
      </c>
      <c r="J459" t="s">
        <v>1100</v>
      </c>
      <c r="K459" t="s">
        <v>492</v>
      </c>
      <c r="L459">
        <v>1</v>
      </c>
      <c r="M459" t="s">
        <v>1101</v>
      </c>
    </row>
    <row r="460" spans="1:13" ht="12.75">
      <c r="A460">
        <v>458</v>
      </c>
      <c r="B460" t="s">
        <v>491</v>
      </c>
      <c r="C460" t="s">
        <v>474</v>
      </c>
      <c r="D460" t="s">
        <v>475</v>
      </c>
      <c r="E460" s="35">
        <v>39944</v>
      </c>
      <c r="F460" s="67" t="s">
        <v>74</v>
      </c>
      <c r="G460" t="s">
        <v>579</v>
      </c>
      <c r="H460">
        <v>416</v>
      </c>
      <c r="I460" s="2" t="s">
        <v>95</v>
      </c>
      <c r="J460" t="s">
        <v>1100</v>
      </c>
      <c r="K460" t="s">
        <v>492</v>
      </c>
      <c r="L460">
        <v>1</v>
      </c>
      <c r="M460" t="s">
        <v>1101</v>
      </c>
    </row>
    <row r="461" spans="1:13" ht="12.75">
      <c r="A461">
        <v>459</v>
      </c>
      <c r="B461" t="s">
        <v>491</v>
      </c>
      <c r="C461" t="s">
        <v>476</v>
      </c>
      <c r="D461" t="s">
        <v>477</v>
      </c>
      <c r="E461" s="35">
        <v>39909</v>
      </c>
      <c r="F461" s="67" t="s">
        <v>74</v>
      </c>
      <c r="G461" t="s">
        <v>615</v>
      </c>
      <c r="H461">
        <v>57</v>
      </c>
      <c r="I461" s="2" t="s">
        <v>95</v>
      </c>
      <c r="J461" t="s">
        <v>970</v>
      </c>
      <c r="K461" t="s">
        <v>492</v>
      </c>
      <c r="L461">
        <v>1</v>
      </c>
      <c r="M461" t="s">
        <v>1101</v>
      </c>
    </row>
    <row r="462" spans="1:13" ht="12.75">
      <c r="A462">
        <v>460</v>
      </c>
      <c r="B462" t="s">
        <v>491</v>
      </c>
      <c r="C462" t="s">
        <v>476</v>
      </c>
      <c r="D462" t="s">
        <v>478</v>
      </c>
      <c r="E462" s="35">
        <v>39945</v>
      </c>
      <c r="F462" s="67" t="s">
        <v>75</v>
      </c>
      <c r="G462" t="s">
        <v>615</v>
      </c>
      <c r="H462">
        <v>140</v>
      </c>
      <c r="I462" s="2" t="s">
        <v>95</v>
      </c>
      <c r="J462" t="s">
        <v>970</v>
      </c>
      <c r="K462" t="s">
        <v>492</v>
      </c>
      <c r="L462">
        <v>1</v>
      </c>
      <c r="M462" t="s">
        <v>1101</v>
      </c>
    </row>
    <row r="463" spans="1:13" ht="12.75">
      <c r="A463">
        <v>461</v>
      </c>
      <c r="B463" t="s">
        <v>491</v>
      </c>
      <c r="C463" t="s">
        <v>479</v>
      </c>
      <c r="D463" t="s">
        <v>480</v>
      </c>
      <c r="E463" s="35">
        <v>39952</v>
      </c>
      <c r="F463" s="67" t="s">
        <v>75</v>
      </c>
      <c r="G463" t="s">
        <v>579</v>
      </c>
      <c r="H463">
        <v>1</v>
      </c>
      <c r="I463" s="2" t="s">
        <v>95</v>
      </c>
      <c r="J463" t="s">
        <v>1100</v>
      </c>
      <c r="K463" t="s">
        <v>492</v>
      </c>
      <c r="L463">
        <v>1</v>
      </c>
      <c r="M463" t="s">
        <v>1101</v>
      </c>
    </row>
    <row r="464" spans="1:13" ht="12.75">
      <c r="A464">
        <v>462</v>
      </c>
      <c r="B464" t="s">
        <v>491</v>
      </c>
      <c r="C464" t="s">
        <v>479</v>
      </c>
      <c r="D464" t="s">
        <v>480</v>
      </c>
      <c r="E464" s="35">
        <v>39962</v>
      </c>
      <c r="F464" s="67" t="s">
        <v>78</v>
      </c>
      <c r="G464" t="s">
        <v>579</v>
      </c>
      <c r="H464">
        <v>20</v>
      </c>
      <c r="I464" s="2" t="s">
        <v>95</v>
      </c>
      <c r="J464" t="s">
        <v>1100</v>
      </c>
      <c r="K464" t="s">
        <v>492</v>
      </c>
      <c r="L464">
        <v>1</v>
      </c>
      <c r="M464" t="s">
        <v>1101</v>
      </c>
    </row>
    <row r="465" spans="1:13" ht="12.75">
      <c r="A465">
        <v>463</v>
      </c>
      <c r="B465" t="s">
        <v>491</v>
      </c>
      <c r="C465" t="s">
        <v>479</v>
      </c>
      <c r="D465" t="s">
        <v>480</v>
      </c>
      <c r="E465" s="35">
        <v>39968</v>
      </c>
      <c r="F465" s="67" t="s">
        <v>77</v>
      </c>
      <c r="G465" t="s">
        <v>579</v>
      </c>
      <c r="H465">
        <v>53</v>
      </c>
      <c r="I465" s="2" t="s">
        <v>95</v>
      </c>
      <c r="J465" t="s">
        <v>1100</v>
      </c>
      <c r="K465" t="s">
        <v>492</v>
      </c>
      <c r="L465">
        <v>1</v>
      </c>
      <c r="M465" t="s">
        <v>1101</v>
      </c>
    </row>
    <row r="466" spans="1:13" ht="12.75">
      <c r="A466">
        <v>464</v>
      </c>
      <c r="B466" t="s">
        <v>491</v>
      </c>
      <c r="C466" t="s">
        <v>481</v>
      </c>
      <c r="D466" t="s">
        <v>482</v>
      </c>
      <c r="E466" s="35">
        <v>39928</v>
      </c>
      <c r="F466" s="67" t="s">
        <v>79</v>
      </c>
      <c r="G466" t="s">
        <v>579</v>
      </c>
      <c r="H466">
        <v>44</v>
      </c>
      <c r="I466" s="2" t="s">
        <v>95</v>
      </c>
      <c r="J466" t="s">
        <v>1100</v>
      </c>
      <c r="K466" t="s">
        <v>492</v>
      </c>
      <c r="L466">
        <v>1</v>
      </c>
      <c r="M466" t="s">
        <v>1101</v>
      </c>
    </row>
    <row r="467" spans="1:13" ht="12.75">
      <c r="A467">
        <v>465</v>
      </c>
      <c r="B467" t="s">
        <v>491</v>
      </c>
      <c r="C467" t="s">
        <v>483</v>
      </c>
      <c r="D467" t="s">
        <v>484</v>
      </c>
      <c r="E467" s="35">
        <v>39928</v>
      </c>
      <c r="F467" s="67" t="s">
        <v>79</v>
      </c>
      <c r="G467" t="s">
        <v>579</v>
      </c>
      <c r="H467">
        <v>17</v>
      </c>
      <c r="I467" s="2" t="s">
        <v>95</v>
      </c>
      <c r="J467" t="s">
        <v>1100</v>
      </c>
      <c r="K467" t="s">
        <v>492</v>
      </c>
      <c r="L467">
        <v>1</v>
      </c>
      <c r="M467" t="s">
        <v>1101</v>
      </c>
    </row>
    <row r="468" spans="1:13" ht="12.75">
      <c r="A468">
        <v>466</v>
      </c>
      <c r="B468" t="s">
        <v>491</v>
      </c>
      <c r="C468" t="s">
        <v>485</v>
      </c>
      <c r="D468" t="s">
        <v>486</v>
      </c>
      <c r="E468" s="35">
        <v>39960</v>
      </c>
      <c r="F468" s="67" t="s">
        <v>76</v>
      </c>
      <c r="G468" t="s">
        <v>487</v>
      </c>
      <c r="H468">
        <v>100</v>
      </c>
      <c r="I468" s="2" t="s">
        <v>95</v>
      </c>
      <c r="J468" t="s">
        <v>1100</v>
      </c>
      <c r="K468" t="s">
        <v>492</v>
      </c>
      <c r="L468">
        <v>2</v>
      </c>
      <c r="M468" t="s">
        <v>488</v>
      </c>
    </row>
    <row r="469" spans="1:13" ht="12.75">
      <c r="A469">
        <v>467</v>
      </c>
      <c r="B469" t="s">
        <v>491</v>
      </c>
      <c r="C469" t="s">
        <v>489</v>
      </c>
      <c r="D469" t="s">
        <v>490</v>
      </c>
      <c r="E469" s="35">
        <v>39957</v>
      </c>
      <c r="F469" s="67" t="s">
        <v>73</v>
      </c>
      <c r="G469" t="s">
        <v>579</v>
      </c>
      <c r="H469">
        <v>1</v>
      </c>
      <c r="I469" s="2" t="s">
        <v>95</v>
      </c>
      <c r="J469" t="s">
        <v>1100</v>
      </c>
      <c r="K469" t="s">
        <v>492</v>
      </c>
      <c r="L469">
        <v>1</v>
      </c>
      <c r="M469" t="s">
        <v>1101</v>
      </c>
    </row>
    <row r="470" spans="1:13" ht="12.75">
      <c r="A470">
        <v>468</v>
      </c>
      <c r="B470" t="s">
        <v>641</v>
      </c>
      <c r="C470" t="s">
        <v>292</v>
      </c>
      <c r="E470" s="35">
        <v>39892</v>
      </c>
      <c r="F470" s="67" t="s">
        <v>78</v>
      </c>
      <c r="G470" t="s">
        <v>293</v>
      </c>
      <c r="H470">
        <v>4</v>
      </c>
      <c r="I470" s="2" t="s">
        <v>96</v>
      </c>
      <c r="J470" t="s">
        <v>339</v>
      </c>
      <c r="K470" t="s">
        <v>1094</v>
      </c>
      <c r="L470" s="8">
        <v>2</v>
      </c>
      <c r="M470" t="s">
        <v>341</v>
      </c>
    </row>
    <row r="471" spans="1:13" ht="12.75">
      <c r="A471">
        <v>469</v>
      </c>
      <c r="B471" t="s">
        <v>641</v>
      </c>
      <c r="C471" t="s">
        <v>294</v>
      </c>
      <c r="D471" t="s">
        <v>1283</v>
      </c>
      <c r="E471" s="35">
        <v>39730</v>
      </c>
      <c r="F471" s="67" t="s">
        <v>77</v>
      </c>
      <c r="G471" t="s">
        <v>295</v>
      </c>
      <c r="H471">
        <v>15</v>
      </c>
      <c r="I471" s="2" t="s">
        <v>95</v>
      </c>
      <c r="J471" t="s">
        <v>296</v>
      </c>
      <c r="K471" t="s">
        <v>1094</v>
      </c>
      <c r="L471">
        <v>1</v>
      </c>
      <c r="M471" t="s">
        <v>1101</v>
      </c>
    </row>
    <row r="472" spans="1:13" ht="12.75">
      <c r="A472">
        <v>470</v>
      </c>
      <c r="B472" t="s">
        <v>641</v>
      </c>
      <c r="C472" t="s">
        <v>294</v>
      </c>
      <c r="D472" t="s">
        <v>1283</v>
      </c>
      <c r="E472" s="35">
        <v>39885</v>
      </c>
      <c r="F472" s="67" t="s">
        <v>78</v>
      </c>
      <c r="G472" t="s">
        <v>295</v>
      </c>
      <c r="H472">
        <v>100</v>
      </c>
      <c r="I472" s="2" t="s">
        <v>95</v>
      </c>
      <c r="J472" t="s">
        <v>296</v>
      </c>
      <c r="K472" t="s">
        <v>1094</v>
      </c>
      <c r="L472">
        <v>1</v>
      </c>
      <c r="M472" t="s">
        <v>1101</v>
      </c>
    </row>
    <row r="473" spans="1:13" ht="12.75">
      <c r="A473">
        <v>471</v>
      </c>
      <c r="B473" t="s">
        <v>641</v>
      </c>
      <c r="C473" t="s">
        <v>294</v>
      </c>
      <c r="D473" t="s">
        <v>297</v>
      </c>
      <c r="E473" s="35">
        <v>39904</v>
      </c>
      <c r="F473" s="67" t="s">
        <v>76</v>
      </c>
      <c r="G473" t="s">
        <v>295</v>
      </c>
      <c r="H473">
        <v>120</v>
      </c>
      <c r="I473" s="2" t="s">
        <v>95</v>
      </c>
      <c r="J473" t="s">
        <v>1100</v>
      </c>
      <c r="K473" t="s">
        <v>1094</v>
      </c>
      <c r="L473">
        <v>1</v>
      </c>
      <c r="M473" t="s">
        <v>1101</v>
      </c>
    </row>
    <row r="474" spans="1:13" ht="12.75">
      <c r="A474">
        <v>472</v>
      </c>
      <c r="B474" t="s">
        <v>641</v>
      </c>
      <c r="C474" t="s">
        <v>298</v>
      </c>
      <c r="D474" t="s">
        <v>502</v>
      </c>
      <c r="E474" s="35">
        <v>39871</v>
      </c>
      <c r="F474" s="67" t="s">
        <v>78</v>
      </c>
      <c r="G474" t="s">
        <v>295</v>
      </c>
      <c r="H474">
        <v>150</v>
      </c>
      <c r="I474" s="2" t="s">
        <v>95</v>
      </c>
      <c r="J474" t="s">
        <v>296</v>
      </c>
      <c r="K474" t="s">
        <v>1094</v>
      </c>
      <c r="L474">
        <v>1</v>
      </c>
      <c r="M474" t="s">
        <v>1101</v>
      </c>
    </row>
    <row r="475" spans="1:13" ht="12.75">
      <c r="A475">
        <v>473</v>
      </c>
      <c r="B475" t="s">
        <v>641</v>
      </c>
      <c r="C475" t="s">
        <v>298</v>
      </c>
      <c r="D475" t="s">
        <v>297</v>
      </c>
      <c r="E475" s="35">
        <v>39887</v>
      </c>
      <c r="F475" s="67" t="s">
        <v>73</v>
      </c>
      <c r="G475" t="s">
        <v>295</v>
      </c>
      <c r="H475">
        <v>230</v>
      </c>
      <c r="I475" s="2" t="s">
        <v>95</v>
      </c>
      <c r="J475" t="s">
        <v>296</v>
      </c>
      <c r="K475" t="s">
        <v>1094</v>
      </c>
      <c r="L475">
        <v>1</v>
      </c>
      <c r="M475" t="s">
        <v>1101</v>
      </c>
    </row>
    <row r="476" spans="1:13" ht="12.75">
      <c r="A476">
        <v>474</v>
      </c>
      <c r="B476" t="s">
        <v>641</v>
      </c>
      <c r="C476" t="s">
        <v>298</v>
      </c>
      <c r="D476" t="s">
        <v>503</v>
      </c>
      <c r="E476" s="35">
        <v>39890</v>
      </c>
      <c r="F476" s="67" t="s">
        <v>76</v>
      </c>
      <c r="G476" t="s">
        <v>295</v>
      </c>
      <c r="H476">
        <v>910</v>
      </c>
      <c r="I476" s="2" t="s">
        <v>95</v>
      </c>
      <c r="J476" t="s">
        <v>504</v>
      </c>
      <c r="K476" t="s">
        <v>1094</v>
      </c>
      <c r="L476">
        <v>1</v>
      </c>
      <c r="M476" t="s">
        <v>1101</v>
      </c>
    </row>
    <row r="477" spans="1:13" ht="12.75">
      <c r="A477">
        <v>475</v>
      </c>
      <c r="B477" t="s">
        <v>641</v>
      </c>
      <c r="C477" t="s">
        <v>298</v>
      </c>
      <c r="D477" t="s">
        <v>505</v>
      </c>
      <c r="E477" s="35">
        <v>39898</v>
      </c>
      <c r="F477" s="67" t="s">
        <v>77</v>
      </c>
      <c r="G477" t="s">
        <v>295</v>
      </c>
      <c r="H477">
        <v>600</v>
      </c>
      <c r="I477" s="2" t="s">
        <v>95</v>
      </c>
      <c r="J477" t="s">
        <v>504</v>
      </c>
      <c r="K477" t="s">
        <v>1094</v>
      </c>
      <c r="L477">
        <v>1</v>
      </c>
      <c r="M477" t="s">
        <v>1101</v>
      </c>
    </row>
    <row r="478" spans="1:13" ht="12.75">
      <c r="A478">
        <v>476</v>
      </c>
      <c r="B478" t="s">
        <v>641</v>
      </c>
      <c r="C478" t="s">
        <v>298</v>
      </c>
      <c r="D478" t="s">
        <v>506</v>
      </c>
      <c r="E478" s="35">
        <v>39899</v>
      </c>
      <c r="F478" s="67" t="s">
        <v>78</v>
      </c>
      <c r="G478" t="s">
        <v>295</v>
      </c>
      <c r="H478">
        <v>230</v>
      </c>
      <c r="I478" s="2" t="s">
        <v>95</v>
      </c>
      <c r="J478" t="s">
        <v>1100</v>
      </c>
      <c r="K478" t="s">
        <v>1094</v>
      </c>
      <c r="L478">
        <v>1</v>
      </c>
      <c r="M478" t="s">
        <v>1101</v>
      </c>
    </row>
    <row r="479" spans="1:13" ht="12.75">
      <c r="A479">
        <v>477</v>
      </c>
      <c r="B479" t="s">
        <v>641</v>
      </c>
      <c r="C479" t="s">
        <v>507</v>
      </c>
      <c r="D479" t="s">
        <v>508</v>
      </c>
      <c r="E479" s="35">
        <v>39742</v>
      </c>
      <c r="F479" s="67" t="s">
        <v>75</v>
      </c>
      <c r="G479" t="s">
        <v>295</v>
      </c>
      <c r="H479">
        <v>30</v>
      </c>
      <c r="I479" s="2" t="s">
        <v>95</v>
      </c>
      <c r="J479" t="s">
        <v>296</v>
      </c>
      <c r="K479" t="s">
        <v>1094</v>
      </c>
      <c r="L479">
        <v>1</v>
      </c>
      <c r="M479" t="s">
        <v>1101</v>
      </c>
    </row>
    <row r="480" spans="1:13" ht="12.75">
      <c r="A480">
        <v>478</v>
      </c>
      <c r="B480" t="s">
        <v>641</v>
      </c>
      <c r="C480" t="s">
        <v>507</v>
      </c>
      <c r="D480" t="s">
        <v>509</v>
      </c>
      <c r="E480" s="35">
        <v>39742</v>
      </c>
      <c r="F480" s="67" t="s">
        <v>75</v>
      </c>
      <c r="G480" t="s">
        <v>295</v>
      </c>
      <c r="H480">
        <v>7</v>
      </c>
      <c r="I480" t="s">
        <v>97</v>
      </c>
      <c r="J480" t="s">
        <v>918</v>
      </c>
      <c r="K480" t="s">
        <v>1094</v>
      </c>
      <c r="L480">
        <v>1</v>
      </c>
      <c r="M480" t="s">
        <v>1101</v>
      </c>
    </row>
    <row r="481" spans="1:13" ht="12.75">
      <c r="A481">
        <v>479</v>
      </c>
      <c r="B481" t="s">
        <v>641</v>
      </c>
      <c r="C481" t="s">
        <v>510</v>
      </c>
      <c r="D481" t="s">
        <v>511</v>
      </c>
      <c r="E481" s="35">
        <v>39643</v>
      </c>
      <c r="F481" s="67" t="s">
        <v>74</v>
      </c>
      <c r="G481" t="s">
        <v>295</v>
      </c>
      <c r="H481">
        <v>80</v>
      </c>
      <c r="I481" s="2" t="s">
        <v>95</v>
      </c>
      <c r="J481" t="s">
        <v>1100</v>
      </c>
      <c r="K481" t="s">
        <v>1094</v>
      </c>
      <c r="L481">
        <v>1</v>
      </c>
      <c r="M481" t="s">
        <v>1101</v>
      </c>
    </row>
    <row r="482" spans="1:13" ht="12.75">
      <c r="A482">
        <v>480</v>
      </c>
      <c r="B482" t="s">
        <v>641</v>
      </c>
      <c r="C482" t="s">
        <v>510</v>
      </c>
      <c r="D482" t="s">
        <v>512</v>
      </c>
      <c r="E482" s="35">
        <v>39768</v>
      </c>
      <c r="F482" s="67" t="s">
        <v>73</v>
      </c>
      <c r="G482" t="s">
        <v>295</v>
      </c>
      <c r="H482">
        <v>37</v>
      </c>
      <c r="I482" s="2" t="s">
        <v>95</v>
      </c>
      <c r="J482" t="s">
        <v>296</v>
      </c>
      <c r="K482" t="s">
        <v>1094</v>
      </c>
      <c r="L482">
        <v>1</v>
      </c>
      <c r="M482" t="s">
        <v>1101</v>
      </c>
    </row>
    <row r="483" spans="1:13" ht="12.75">
      <c r="A483">
        <v>481</v>
      </c>
      <c r="B483" t="s">
        <v>641</v>
      </c>
      <c r="C483" t="s">
        <v>510</v>
      </c>
      <c r="D483" t="s">
        <v>513</v>
      </c>
      <c r="E483" s="35">
        <v>39770</v>
      </c>
      <c r="F483" s="67" t="s">
        <v>75</v>
      </c>
      <c r="G483" t="s">
        <v>295</v>
      </c>
      <c r="H483">
        <v>144</v>
      </c>
      <c r="I483" s="2" t="s">
        <v>95</v>
      </c>
      <c r="J483" t="s">
        <v>296</v>
      </c>
      <c r="K483" t="s">
        <v>1094</v>
      </c>
      <c r="L483">
        <v>1</v>
      </c>
      <c r="M483" t="s">
        <v>1101</v>
      </c>
    </row>
    <row r="484" spans="1:13" ht="12.75">
      <c r="A484">
        <v>482</v>
      </c>
      <c r="B484" t="s">
        <v>641</v>
      </c>
      <c r="C484" t="s">
        <v>510</v>
      </c>
      <c r="D484" t="s">
        <v>514</v>
      </c>
      <c r="E484" s="35">
        <v>39771</v>
      </c>
      <c r="F484" s="67" t="s">
        <v>76</v>
      </c>
      <c r="G484" t="s">
        <v>295</v>
      </c>
      <c r="H484">
        <v>247</v>
      </c>
      <c r="I484" s="2" t="s">
        <v>95</v>
      </c>
      <c r="J484" t="s">
        <v>296</v>
      </c>
      <c r="K484" t="s">
        <v>1094</v>
      </c>
      <c r="L484">
        <v>1</v>
      </c>
      <c r="M484" t="s">
        <v>1101</v>
      </c>
    </row>
    <row r="485" spans="1:13" ht="12.75">
      <c r="A485">
        <v>483</v>
      </c>
      <c r="B485" t="s">
        <v>641</v>
      </c>
      <c r="C485" t="s">
        <v>510</v>
      </c>
      <c r="D485" t="s">
        <v>515</v>
      </c>
      <c r="E485" s="35">
        <v>39771</v>
      </c>
      <c r="F485" s="67" t="s">
        <v>76</v>
      </c>
      <c r="G485" t="s">
        <v>295</v>
      </c>
      <c r="H485">
        <v>40</v>
      </c>
      <c r="I485" s="2" t="s">
        <v>95</v>
      </c>
      <c r="J485" t="s">
        <v>296</v>
      </c>
      <c r="K485" t="s">
        <v>1094</v>
      </c>
      <c r="L485">
        <v>1</v>
      </c>
      <c r="M485" t="s">
        <v>1101</v>
      </c>
    </row>
    <row r="486" spans="1:13" ht="12.75">
      <c r="A486">
        <v>484</v>
      </c>
      <c r="B486" t="s">
        <v>641</v>
      </c>
      <c r="C486" t="s">
        <v>510</v>
      </c>
      <c r="D486" t="s">
        <v>516</v>
      </c>
      <c r="E486" s="35">
        <v>39849</v>
      </c>
      <c r="F486" s="67" t="s">
        <v>77</v>
      </c>
      <c r="G486" t="s">
        <v>295</v>
      </c>
      <c r="H486">
        <v>234</v>
      </c>
      <c r="I486" s="2" t="s">
        <v>95</v>
      </c>
      <c r="J486" t="s">
        <v>1100</v>
      </c>
      <c r="K486" t="s">
        <v>1094</v>
      </c>
      <c r="L486">
        <v>1</v>
      </c>
      <c r="M486" t="s">
        <v>1101</v>
      </c>
    </row>
    <row r="487" spans="1:13" ht="12.75">
      <c r="A487">
        <v>485</v>
      </c>
      <c r="B487" t="s">
        <v>641</v>
      </c>
      <c r="C487" t="s">
        <v>510</v>
      </c>
      <c r="D487" t="s">
        <v>517</v>
      </c>
      <c r="E487" s="35">
        <v>39910</v>
      </c>
      <c r="F487" s="67" t="s">
        <v>75</v>
      </c>
      <c r="G487" t="s">
        <v>295</v>
      </c>
      <c r="H487">
        <v>160</v>
      </c>
      <c r="I487" s="2" t="s">
        <v>95</v>
      </c>
      <c r="J487" t="s">
        <v>1100</v>
      </c>
      <c r="K487" t="s">
        <v>1094</v>
      </c>
      <c r="L487">
        <v>1</v>
      </c>
      <c r="M487" t="s">
        <v>1101</v>
      </c>
    </row>
    <row r="488" spans="1:13" ht="12.75">
      <c r="A488">
        <v>486</v>
      </c>
      <c r="B488" t="s">
        <v>641</v>
      </c>
      <c r="C488" t="s">
        <v>510</v>
      </c>
      <c r="D488" t="s">
        <v>518</v>
      </c>
      <c r="E488" s="35">
        <v>39910</v>
      </c>
      <c r="F488" s="67" t="s">
        <v>75</v>
      </c>
      <c r="G488" t="s">
        <v>295</v>
      </c>
      <c r="H488">
        <v>168</v>
      </c>
      <c r="I488" s="2" t="s">
        <v>95</v>
      </c>
      <c r="J488" t="s">
        <v>1100</v>
      </c>
      <c r="K488" t="s">
        <v>1094</v>
      </c>
      <c r="L488">
        <v>1</v>
      </c>
      <c r="M488" t="s">
        <v>1101</v>
      </c>
    </row>
    <row r="489" spans="1:13" ht="12.75">
      <c r="A489">
        <v>487</v>
      </c>
      <c r="B489" t="s">
        <v>641</v>
      </c>
      <c r="C489" t="s">
        <v>510</v>
      </c>
      <c r="D489" t="s">
        <v>519</v>
      </c>
      <c r="E489" s="35">
        <v>39911</v>
      </c>
      <c r="F489" s="67" t="s">
        <v>76</v>
      </c>
      <c r="G489" t="s">
        <v>295</v>
      </c>
      <c r="H489">
        <v>470</v>
      </c>
      <c r="I489" s="2" t="s">
        <v>95</v>
      </c>
      <c r="J489" t="s">
        <v>296</v>
      </c>
      <c r="K489" t="s">
        <v>1094</v>
      </c>
      <c r="L489">
        <v>1</v>
      </c>
      <c r="M489" t="s">
        <v>1101</v>
      </c>
    </row>
    <row r="490" spans="1:13" ht="12.75">
      <c r="A490">
        <v>488</v>
      </c>
      <c r="B490" t="s">
        <v>641</v>
      </c>
      <c r="C490" t="s">
        <v>520</v>
      </c>
      <c r="D490" t="s">
        <v>557</v>
      </c>
      <c r="E490" s="35">
        <v>39750</v>
      </c>
      <c r="F490" s="67" t="s">
        <v>76</v>
      </c>
      <c r="G490" t="s">
        <v>295</v>
      </c>
      <c r="H490">
        <v>20</v>
      </c>
      <c r="I490" s="2" t="s">
        <v>95</v>
      </c>
      <c r="J490" t="s">
        <v>1100</v>
      </c>
      <c r="K490" t="s">
        <v>1094</v>
      </c>
      <c r="L490">
        <v>1</v>
      </c>
      <c r="M490" t="s">
        <v>1101</v>
      </c>
    </row>
    <row r="491" spans="1:13" ht="12.75">
      <c r="A491">
        <v>489</v>
      </c>
      <c r="B491" t="s">
        <v>641</v>
      </c>
      <c r="C491" t="s">
        <v>521</v>
      </c>
      <c r="D491" t="s">
        <v>522</v>
      </c>
      <c r="E491" s="35">
        <v>39754</v>
      </c>
      <c r="F491" s="67" t="s">
        <v>73</v>
      </c>
      <c r="G491" t="s">
        <v>295</v>
      </c>
      <c r="H491">
        <v>30</v>
      </c>
      <c r="I491" s="2" t="s">
        <v>95</v>
      </c>
      <c r="J491" t="s">
        <v>296</v>
      </c>
      <c r="K491" t="s">
        <v>1094</v>
      </c>
      <c r="L491">
        <v>1</v>
      </c>
      <c r="M491" t="s">
        <v>1101</v>
      </c>
    </row>
    <row r="492" spans="1:13" ht="12.75">
      <c r="A492">
        <v>490</v>
      </c>
      <c r="B492" t="s">
        <v>641</v>
      </c>
      <c r="C492" t="s">
        <v>523</v>
      </c>
      <c r="E492" s="35">
        <v>39751</v>
      </c>
      <c r="F492" s="67" t="s">
        <v>77</v>
      </c>
      <c r="G492" t="s">
        <v>293</v>
      </c>
      <c r="H492">
        <v>25</v>
      </c>
      <c r="I492" s="2" t="s">
        <v>95</v>
      </c>
      <c r="J492" t="s">
        <v>1100</v>
      </c>
      <c r="K492" t="s">
        <v>1094</v>
      </c>
      <c r="L492">
        <v>2</v>
      </c>
      <c r="M492" t="s">
        <v>341</v>
      </c>
    </row>
    <row r="493" spans="1:13" ht="12.75">
      <c r="A493">
        <v>491</v>
      </c>
      <c r="B493" t="s">
        <v>641</v>
      </c>
      <c r="C493" t="s">
        <v>524</v>
      </c>
      <c r="E493" s="35">
        <v>39750</v>
      </c>
      <c r="F493" s="67" t="s">
        <v>76</v>
      </c>
      <c r="G493" t="s">
        <v>293</v>
      </c>
      <c r="H493">
        <v>18</v>
      </c>
      <c r="I493" s="2" t="s">
        <v>95</v>
      </c>
      <c r="J493" t="s">
        <v>1100</v>
      </c>
      <c r="K493" t="s">
        <v>1094</v>
      </c>
      <c r="L493">
        <v>2</v>
      </c>
      <c r="M493" t="s">
        <v>341</v>
      </c>
    </row>
    <row r="494" spans="1:13" ht="12.75">
      <c r="A494">
        <v>492</v>
      </c>
      <c r="B494" t="s">
        <v>641</v>
      </c>
      <c r="C494" t="s">
        <v>525</v>
      </c>
      <c r="E494" s="35">
        <v>39684</v>
      </c>
      <c r="F494" s="67" t="s">
        <v>73</v>
      </c>
      <c r="G494" t="s">
        <v>293</v>
      </c>
      <c r="H494">
        <v>20</v>
      </c>
      <c r="I494" s="2" t="s">
        <v>95</v>
      </c>
      <c r="J494" t="s">
        <v>1100</v>
      </c>
      <c r="K494" t="s">
        <v>1094</v>
      </c>
      <c r="L494">
        <v>2</v>
      </c>
      <c r="M494" t="s">
        <v>341</v>
      </c>
    </row>
    <row r="495" spans="1:13" ht="12.75">
      <c r="A495">
        <v>493</v>
      </c>
      <c r="B495" t="s">
        <v>641</v>
      </c>
      <c r="C495" t="s">
        <v>727</v>
      </c>
      <c r="D495" t="s">
        <v>728</v>
      </c>
      <c r="E495" s="35">
        <v>39720</v>
      </c>
      <c r="F495" s="67" t="s">
        <v>74</v>
      </c>
      <c r="G495" t="s">
        <v>293</v>
      </c>
      <c r="H495">
        <v>57</v>
      </c>
      <c r="I495" s="2" t="s">
        <v>95</v>
      </c>
      <c r="J495" t="s">
        <v>1100</v>
      </c>
      <c r="K495" t="s">
        <v>1094</v>
      </c>
      <c r="L495">
        <v>2</v>
      </c>
      <c r="M495" t="s">
        <v>341</v>
      </c>
    </row>
    <row r="496" spans="1:13" ht="12.75">
      <c r="A496">
        <v>494</v>
      </c>
      <c r="B496" t="s">
        <v>641</v>
      </c>
      <c r="C496" t="s">
        <v>727</v>
      </c>
      <c r="D496" t="s">
        <v>729</v>
      </c>
      <c r="E496" s="35">
        <v>39883</v>
      </c>
      <c r="F496" s="67" t="s">
        <v>76</v>
      </c>
      <c r="G496" t="s">
        <v>293</v>
      </c>
      <c r="H496">
        <v>57</v>
      </c>
      <c r="I496" s="2" t="s">
        <v>95</v>
      </c>
      <c r="J496" t="s">
        <v>1100</v>
      </c>
      <c r="K496" t="s">
        <v>1094</v>
      </c>
      <c r="L496">
        <v>2</v>
      </c>
      <c r="M496" t="s">
        <v>341</v>
      </c>
    </row>
    <row r="497" spans="1:13" ht="12.75">
      <c r="A497">
        <v>495</v>
      </c>
      <c r="B497" t="s">
        <v>641</v>
      </c>
      <c r="C497" t="s">
        <v>730</v>
      </c>
      <c r="E497" s="35">
        <v>39731</v>
      </c>
      <c r="F497" s="67" t="s">
        <v>78</v>
      </c>
      <c r="G497" t="s">
        <v>293</v>
      </c>
      <c r="H497">
        <v>23</v>
      </c>
      <c r="I497" s="2" t="s">
        <v>95</v>
      </c>
      <c r="J497" t="s">
        <v>1100</v>
      </c>
      <c r="K497" t="s">
        <v>1094</v>
      </c>
      <c r="L497">
        <v>2</v>
      </c>
      <c r="M497" t="s">
        <v>341</v>
      </c>
    </row>
    <row r="498" spans="1:13" ht="12.75">
      <c r="A498">
        <v>496</v>
      </c>
      <c r="B498" t="s">
        <v>641</v>
      </c>
      <c r="C498" t="s">
        <v>731</v>
      </c>
      <c r="D498" t="s">
        <v>732</v>
      </c>
      <c r="E498" s="35">
        <v>39888</v>
      </c>
      <c r="F498" s="67" t="s">
        <v>74</v>
      </c>
      <c r="G498" t="s">
        <v>295</v>
      </c>
      <c r="H498">
        <v>1</v>
      </c>
      <c r="I498" s="2" t="s">
        <v>95</v>
      </c>
      <c r="J498" t="s">
        <v>296</v>
      </c>
      <c r="K498" t="s">
        <v>1094</v>
      </c>
      <c r="L498">
        <v>1</v>
      </c>
      <c r="M498" t="s">
        <v>1101</v>
      </c>
    </row>
    <row r="499" spans="1:13" ht="12.75">
      <c r="A499">
        <v>497</v>
      </c>
      <c r="B499" t="s">
        <v>641</v>
      </c>
      <c r="C499" t="s">
        <v>731</v>
      </c>
      <c r="D499" t="s">
        <v>732</v>
      </c>
      <c r="E499" s="35">
        <v>39897</v>
      </c>
      <c r="F499" s="67" t="s">
        <v>76</v>
      </c>
      <c r="G499" t="s">
        <v>295</v>
      </c>
      <c r="H499">
        <v>113</v>
      </c>
      <c r="I499" s="2" t="s">
        <v>95</v>
      </c>
      <c r="J499" t="s">
        <v>296</v>
      </c>
      <c r="K499" t="s">
        <v>1094</v>
      </c>
      <c r="L499">
        <v>1</v>
      </c>
      <c r="M499" t="s">
        <v>1101</v>
      </c>
    </row>
    <row r="500" spans="1:13" ht="12.75">
      <c r="A500">
        <v>498</v>
      </c>
      <c r="B500" t="s">
        <v>641</v>
      </c>
      <c r="C500" t="s">
        <v>733</v>
      </c>
      <c r="D500" t="s">
        <v>734</v>
      </c>
      <c r="E500" s="35">
        <v>39864</v>
      </c>
      <c r="F500" s="67" t="s">
        <v>78</v>
      </c>
      <c r="G500" t="s">
        <v>295</v>
      </c>
      <c r="H500">
        <v>75</v>
      </c>
      <c r="I500" s="2" t="s">
        <v>95</v>
      </c>
      <c r="J500" t="s">
        <v>1100</v>
      </c>
      <c r="K500" t="s">
        <v>1094</v>
      </c>
      <c r="L500">
        <v>1</v>
      </c>
      <c r="M500" t="s">
        <v>1101</v>
      </c>
    </row>
    <row r="501" spans="1:13" ht="12.75">
      <c r="A501">
        <v>499</v>
      </c>
      <c r="B501" t="s">
        <v>641</v>
      </c>
      <c r="C501" t="s">
        <v>735</v>
      </c>
      <c r="D501" t="s">
        <v>736</v>
      </c>
      <c r="E501" s="35">
        <v>39761</v>
      </c>
      <c r="F501" s="67" t="s">
        <v>73</v>
      </c>
      <c r="G501" t="s">
        <v>737</v>
      </c>
      <c r="H501">
        <v>80</v>
      </c>
      <c r="I501" s="2" t="s">
        <v>95</v>
      </c>
      <c r="J501" t="s">
        <v>296</v>
      </c>
      <c r="K501" t="s">
        <v>1094</v>
      </c>
      <c r="L501">
        <v>1</v>
      </c>
      <c r="M501" t="s">
        <v>1101</v>
      </c>
    </row>
    <row r="502" spans="1:13" ht="12.75">
      <c r="A502">
        <v>500</v>
      </c>
      <c r="B502" t="s">
        <v>641</v>
      </c>
      <c r="C502" t="s">
        <v>735</v>
      </c>
      <c r="D502" t="s">
        <v>738</v>
      </c>
      <c r="E502" s="35">
        <v>39834</v>
      </c>
      <c r="F502" s="67" t="s">
        <v>76</v>
      </c>
      <c r="G502" t="s">
        <v>533</v>
      </c>
      <c r="H502">
        <v>600</v>
      </c>
      <c r="I502" s="2" t="s">
        <v>95</v>
      </c>
      <c r="J502" t="s">
        <v>1100</v>
      </c>
      <c r="K502" t="s">
        <v>1094</v>
      </c>
      <c r="L502">
        <v>1</v>
      </c>
      <c r="M502" t="s">
        <v>534</v>
      </c>
    </row>
    <row r="503" spans="1:13" ht="12.75">
      <c r="A503">
        <v>501</v>
      </c>
      <c r="B503" t="s">
        <v>641</v>
      </c>
      <c r="C503" t="s">
        <v>535</v>
      </c>
      <c r="D503" t="s">
        <v>536</v>
      </c>
      <c r="E503" s="35">
        <v>39751</v>
      </c>
      <c r="F503" s="67" t="s">
        <v>77</v>
      </c>
      <c r="G503" t="s">
        <v>295</v>
      </c>
      <c r="H503">
        <v>50</v>
      </c>
      <c r="I503" s="2" t="s">
        <v>95</v>
      </c>
      <c r="J503" t="s">
        <v>296</v>
      </c>
      <c r="K503" t="s">
        <v>1094</v>
      </c>
      <c r="L503">
        <v>1</v>
      </c>
      <c r="M503" t="s">
        <v>1101</v>
      </c>
    </row>
    <row r="504" spans="1:13" ht="12.75">
      <c r="A504">
        <v>502</v>
      </c>
      <c r="B504" t="s">
        <v>641</v>
      </c>
      <c r="C504" t="s">
        <v>535</v>
      </c>
      <c r="D504" t="s">
        <v>537</v>
      </c>
      <c r="E504" s="35">
        <v>39764</v>
      </c>
      <c r="F504" s="67" t="s">
        <v>76</v>
      </c>
      <c r="G504" t="s">
        <v>538</v>
      </c>
      <c r="H504">
        <v>1</v>
      </c>
      <c r="I504" t="s">
        <v>97</v>
      </c>
      <c r="J504" t="s">
        <v>918</v>
      </c>
      <c r="K504" t="s">
        <v>1094</v>
      </c>
      <c r="L504">
        <v>1</v>
      </c>
      <c r="M504" t="s">
        <v>1101</v>
      </c>
    </row>
    <row r="505" spans="1:13" ht="12.75">
      <c r="A505">
        <v>503</v>
      </c>
      <c r="B505" t="s">
        <v>641</v>
      </c>
      <c r="C505" t="s">
        <v>535</v>
      </c>
      <c r="D505" t="s">
        <v>536</v>
      </c>
      <c r="E505" s="35">
        <v>39765</v>
      </c>
      <c r="F505" s="67" t="s">
        <v>77</v>
      </c>
      <c r="G505" t="s">
        <v>295</v>
      </c>
      <c r="H505">
        <v>130</v>
      </c>
      <c r="I505" s="2" t="s">
        <v>95</v>
      </c>
      <c r="J505" t="s">
        <v>296</v>
      </c>
      <c r="K505" t="s">
        <v>1094</v>
      </c>
      <c r="L505">
        <v>1</v>
      </c>
      <c r="M505" t="s">
        <v>1101</v>
      </c>
    </row>
    <row r="506" spans="1:13" ht="12.75">
      <c r="A506">
        <v>504</v>
      </c>
      <c r="B506" t="s">
        <v>641</v>
      </c>
      <c r="C506" t="s">
        <v>535</v>
      </c>
      <c r="D506" t="s">
        <v>539</v>
      </c>
      <c r="E506" s="35">
        <v>39765</v>
      </c>
      <c r="F506" s="67" t="s">
        <v>77</v>
      </c>
      <c r="G506" t="s">
        <v>540</v>
      </c>
      <c r="H506">
        <v>30</v>
      </c>
      <c r="I506" s="2" t="s">
        <v>95</v>
      </c>
      <c r="J506" t="s">
        <v>1100</v>
      </c>
      <c r="K506" t="s">
        <v>1094</v>
      </c>
      <c r="L506">
        <v>1</v>
      </c>
      <c r="M506" t="s">
        <v>1101</v>
      </c>
    </row>
    <row r="507" spans="1:13" ht="12.75">
      <c r="A507">
        <v>505</v>
      </c>
      <c r="B507" t="s">
        <v>641</v>
      </c>
      <c r="C507" t="s">
        <v>535</v>
      </c>
      <c r="D507" t="s">
        <v>846</v>
      </c>
      <c r="E507" s="35">
        <v>39795</v>
      </c>
      <c r="F507" s="67" t="s">
        <v>79</v>
      </c>
      <c r="G507" t="s">
        <v>293</v>
      </c>
      <c r="H507">
        <v>220</v>
      </c>
      <c r="I507" s="2" t="s">
        <v>96</v>
      </c>
      <c r="J507" t="s">
        <v>340</v>
      </c>
      <c r="K507" t="s">
        <v>1094</v>
      </c>
      <c r="L507" s="8">
        <v>2</v>
      </c>
      <c r="M507" t="s">
        <v>640</v>
      </c>
    </row>
    <row r="508" spans="1:13" ht="12.75">
      <c r="A508">
        <v>506</v>
      </c>
      <c r="B508" t="s">
        <v>641</v>
      </c>
      <c r="C508" t="s">
        <v>535</v>
      </c>
      <c r="D508" t="s">
        <v>541</v>
      </c>
      <c r="E508" s="35">
        <v>39822</v>
      </c>
      <c r="F508" s="67" t="s">
        <v>78</v>
      </c>
      <c r="G508" t="s">
        <v>295</v>
      </c>
      <c r="H508">
        <v>20</v>
      </c>
      <c r="I508" s="2" t="s">
        <v>95</v>
      </c>
      <c r="J508" t="s">
        <v>1100</v>
      </c>
      <c r="K508" t="s">
        <v>1094</v>
      </c>
      <c r="L508">
        <v>1</v>
      </c>
      <c r="M508" t="s">
        <v>1101</v>
      </c>
    </row>
    <row r="509" spans="1:13" ht="12.75">
      <c r="A509">
        <v>507</v>
      </c>
      <c r="B509" t="s">
        <v>641</v>
      </c>
      <c r="C509" t="s">
        <v>535</v>
      </c>
      <c r="D509" t="s">
        <v>542</v>
      </c>
      <c r="E509" s="35">
        <v>39822</v>
      </c>
      <c r="F509" s="67" t="s">
        <v>78</v>
      </c>
      <c r="G509" t="s">
        <v>295</v>
      </c>
      <c r="H509">
        <v>5</v>
      </c>
      <c r="I509" s="2" t="s">
        <v>95</v>
      </c>
      <c r="J509" t="s">
        <v>1100</v>
      </c>
      <c r="K509" t="s">
        <v>1094</v>
      </c>
      <c r="L509">
        <v>1</v>
      </c>
      <c r="M509" t="s">
        <v>1101</v>
      </c>
    </row>
    <row r="510" spans="1:13" ht="12.75">
      <c r="A510">
        <v>508</v>
      </c>
      <c r="B510" t="s">
        <v>641</v>
      </c>
      <c r="C510" t="s">
        <v>535</v>
      </c>
      <c r="D510" t="s">
        <v>543</v>
      </c>
      <c r="E510" s="35">
        <v>39878</v>
      </c>
      <c r="F510" s="67" t="s">
        <v>78</v>
      </c>
      <c r="G510" t="s">
        <v>295</v>
      </c>
      <c r="H510">
        <v>30</v>
      </c>
      <c r="I510" s="2" t="s">
        <v>95</v>
      </c>
      <c r="J510" t="s">
        <v>296</v>
      </c>
      <c r="K510" t="s">
        <v>1094</v>
      </c>
      <c r="L510">
        <v>1</v>
      </c>
      <c r="M510" t="s">
        <v>1101</v>
      </c>
    </row>
    <row r="511" spans="1:13" ht="12.75">
      <c r="A511">
        <v>509</v>
      </c>
      <c r="B511" t="s">
        <v>641</v>
      </c>
      <c r="C511" t="s">
        <v>535</v>
      </c>
      <c r="D511" t="s">
        <v>544</v>
      </c>
      <c r="E511" s="35">
        <v>39880</v>
      </c>
      <c r="F511" s="67" t="s">
        <v>73</v>
      </c>
      <c r="G511" t="s">
        <v>540</v>
      </c>
      <c r="H511">
        <v>50</v>
      </c>
      <c r="I511" s="2" t="s">
        <v>95</v>
      </c>
      <c r="J511" t="s">
        <v>1100</v>
      </c>
      <c r="K511" t="s">
        <v>1094</v>
      </c>
      <c r="L511">
        <v>2</v>
      </c>
      <c r="M511" t="s">
        <v>640</v>
      </c>
    </row>
    <row r="512" spans="1:13" ht="12.75">
      <c r="A512">
        <v>510</v>
      </c>
      <c r="B512" t="s">
        <v>641</v>
      </c>
      <c r="C512" t="s">
        <v>535</v>
      </c>
      <c r="D512" t="s">
        <v>545</v>
      </c>
      <c r="E512" s="35">
        <v>39906</v>
      </c>
      <c r="F512" s="67" t="s">
        <v>78</v>
      </c>
      <c r="G512" t="s">
        <v>295</v>
      </c>
      <c r="H512">
        <v>55</v>
      </c>
      <c r="I512" s="2" t="s">
        <v>95</v>
      </c>
      <c r="J512" t="s">
        <v>1100</v>
      </c>
      <c r="K512" t="s">
        <v>1094</v>
      </c>
      <c r="L512">
        <v>1</v>
      </c>
      <c r="M512" t="s">
        <v>1101</v>
      </c>
    </row>
    <row r="513" spans="1:13" ht="12.75">
      <c r="A513">
        <v>511</v>
      </c>
      <c r="B513" t="s">
        <v>641</v>
      </c>
      <c r="C513" t="s">
        <v>535</v>
      </c>
      <c r="D513" t="s">
        <v>546</v>
      </c>
      <c r="E513" s="35">
        <v>39926</v>
      </c>
      <c r="F513" s="67" t="s">
        <v>77</v>
      </c>
      <c r="G513" t="s">
        <v>540</v>
      </c>
      <c r="H513">
        <v>35</v>
      </c>
      <c r="I513" s="2" t="s">
        <v>95</v>
      </c>
      <c r="J513" t="s">
        <v>1100</v>
      </c>
      <c r="K513" t="s">
        <v>1094</v>
      </c>
      <c r="L513">
        <v>2</v>
      </c>
      <c r="M513" t="s">
        <v>640</v>
      </c>
    </row>
    <row r="514" spans="1:13" ht="12.75">
      <c r="A514">
        <v>512</v>
      </c>
      <c r="B514" t="s">
        <v>641</v>
      </c>
      <c r="C514" t="s">
        <v>535</v>
      </c>
      <c r="D514" t="s">
        <v>547</v>
      </c>
      <c r="E514" s="35">
        <v>39927</v>
      </c>
      <c r="F514" s="67" t="s">
        <v>78</v>
      </c>
      <c r="G514" t="s">
        <v>540</v>
      </c>
      <c r="H514">
        <v>37</v>
      </c>
      <c r="I514" s="2" t="s">
        <v>95</v>
      </c>
      <c r="J514" t="s">
        <v>1100</v>
      </c>
      <c r="K514" t="s">
        <v>1094</v>
      </c>
      <c r="L514">
        <v>2</v>
      </c>
      <c r="M514" t="s">
        <v>640</v>
      </c>
    </row>
    <row r="515" spans="1:13" ht="12.75">
      <c r="A515">
        <v>513</v>
      </c>
      <c r="B515" t="s">
        <v>1331</v>
      </c>
      <c r="C515" t="s">
        <v>1322</v>
      </c>
      <c r="D515">
        <v>15</v>
      </c>
      <c r="E515" s="35">
        <v>39826</v>
      </c>
      <c r="F515" s="67" t="s">
        <v>75</v>
      </c>
      <c r="G515" t="s">
        <v>1323</v>
      </c>
      <c r="H515">
        <v>103</v>
      </c>
      <c r="I515" s="2" t="s">
        <v>95</v>
      </c>
      <c r="J515" t="s">
        <v>1100</v>
      </c>
      <c r="K515" t="s">
        <v>899</v>
      </c>
      <c r="L515">
        <v>1</v>
      </c>
      <c r="M515" t="s">
        <v>1101</v>
      </c>
    </row>
    <row r="516" spans="1:13" ht="12.75">
      <c r="A516">
        <v>514</v>
      </c>
      <c r="B516" t="s">
        <v>1331</v>
      </c>
      <c r="C516" t="s">
        <v>1322</v>
      </c>
      <c r="D516">
        <v>11</v>
      </c>
      <c r="E516" s="35">
        <v>39842</v>
      </c>
      <c r="F516" s="67" t="s">
        <v>77</v>
      </c>
      <c r="G516" t="s">
        <v>1323</v>
      </c>
      <c r="H516">
        <v>36</v>
      </c>
      <c r="I516" s="2" t="s">
        <v>95</v>
      </c>
      <c r="J516" t="s">
        <v>1100</v>
      </c>
      <c r="K516" t="s">
        <v>899</v>
      </c>
      <c r="L516">
        <v>1</v>
      </c>
      <c r="M516" t="s">
        <v>1101</v>
      </c>
    </row>
    <row r="517" spans="1:13" ht="12.75">
      <c r="A517">
        <v>515</v>
      </c>
      <c r="B517" t="s">
        <v>1331</v>
      </c>
      <c r="C517" t="s">
        <v>1322</v>
      </c>
      <c r="D517" t="s">
        <v>1324</v>
      </c>
      <c r="E517" s="35">
        <v>39843</v>
      </c>
      <c r="F517" s="67" t="s">
        <v>78</v>
      </c>
      <c r="G517" t="s">
        <v>1323</v>
      </c>
      <c r="H517">
        <v>103</v>
      </c>
      <c r="I517" s="2" t="s">
        <v>95</v>
      </c>
      <c r="J517" t="s">
        <v>1100</v>
      </c>
      <c r="K517" t="s">
        <v>899</v>
      </c>
      <c r="L517">
        <v>1</v>
      </c>
      <c r="M517" t="s">
        <v>1101</v>
      </c>
    </row>
    <row r="518" spans="1:13" ht="12.75">
      <c r="A518">
        <v>516</v>
      </c>
      <c r="B518" t="s">
        <v>1331</v>
      </c>
      <c r="C518" t="s">
        <v>1322</v>
      </c>
      <c r="D518">
        <v>10</v>
      </c>
      <c r="E518" s="35">
        <v>39874</v>
      </c>
      <c r="F518" s="67" t="s">
        <v>74</v>
      </c>
      <c r="G518" t="s">
        <v>1323</v>
      </c>
      <c r="H518">
        <v>10</v>
      </c>
      <c r="I518" s="2" t="s">
        <v>95</v>
      </c>
      <c r="J518" t="s">
        <v>1100</v>
      </c>
      <c r="K518" t="s">
        <v>899</v>
      </c>
      <c r="L518">
        <v>1</v>
      </c>
      <c r="M518" t="s">
        <v>1101</v>
      </c>
    </row>
    <row r="519" spans="1:13" ht="12.75">
      <c r="A519">
        <v>517</v>
      </c>
      <c r="B519" t="s">
        <v>1331</v>
      </c>
      <c r="C519" t="s">
        <v>1322</v>
      </c>
      <c r="D519">
        <v>12</v>
      </c>
      <c r="E519" s="35">
        <v>39892</v>
      </c>
      <c r="F519" s="67" t="s">
        <v>78</v>
      </c>
      <c r="G519" t="s">
        <v>1323</v>
      </c>
      <c r="H519">
        <v>20</v>
      </c>
      <c r="I519" s="2" t="s">
        <v>95</v>
      </c>
      <c r="J519" t="s">
        <v>1100</v>
      </c>
      <c r="K519" t="s">
        <v>899</v>
      </c>
      <c r="L519">
        <v>1</v>
      </c>
      <c r="M519" t="s">
        <v>1101</v>
      </c>
    </row>
    <row r="520" spans="1:13" ht="12.75">
      <c r="A520">
        <v>518</v>
      </c>
      <c r="B520" t="s">
        <v>1331</v>
      </c>
      <c r="C520" t="s">
        <v>1322</v>
      </c>
      <c r="D520">
        <v>1</v>
      </c>
      <c r="E520" s="35">
        <v>39975</v>
      </c>
      <c r="F520" s="67" t="s">
        <v>77</v>
      </c>
      <c r="G520" t="s">
        <v>1323</v>
      </c>
      <c r="H520">
        <v>133</v>
      </c>
      <c r="I520" s="2" t="s">
        <v>95</v>
      </c>
      <c r="J520" t="s">
        <v>1100</v>
      </c>
      <c r="K520" t="s">
        <v>899</v>
      </c>
      <c r="L520">
        <v>1</v>
      </c>
      <c r="M520" t="s">
        <v>1101</v>
      </c>
    </row>
    <row r="521" spans="1:13" ht="12.75">
      <c r="A521">
        <v>519</v>
      </c>
      <c r="B521" t="s">
        <v>1331</v>
      </c>
      <c r="C521" t="s">
        <v>1322</v>
      </c>
      <c r="D521">
        <v>3</v>
      </c>
      <c r="E521" s="35">
        <v>39941</v>
      </c>
      <c r="F521" s="67" t="s">
        <v>78</v>
      </c>
      <c r="G521" t="s">
        <v>1323</v>
      </c>
      <c r="H521">
        <v>134</v>
      </c>
      <c r="I521" s="2" t="s">
        <v>95</v>
      </c>
      <c r="J521" t="s">
        <v>1100</v>
      </c>
      <c r="K521" t="s">
        <v>899</v>
      </c>
      <c r="L521">
        <v>1</v>
      </c>
      <c r="M521" t="s">
        <v>1101</v>
      </c>
    </row>
    <row r="522" spans="1:13" ht="12.75">
      <c r="A522">
        <v>520</v>
      </c>
      <c r="B522" t="s">
        <v>1331</v>
      </c>
      <c r="C522" t="s">
        <v>1325</v>
      </c>
      <c r="D522">
        <v>1</v>
      </c>
      <c r="E522" s="35">
        <v>39954</v>
      </c>
      <c r="F522" s="67" t="s">
        <v>77</v>
      </c>
      <c r="G522" t="s">
        <v>1323</v>
      </c>
      <c r="H522">
        <v>52</v>
      </c>
      <c r="I522" s="2" t="s">
        <v>95</v>
      </c>
      <c r="J522" t="s">
        <v>1100</v>
      </c>
      <c r="K522" t="s">
        <v>1094</v>
      </c>
      <c r="L522">
        <v>1</v>
      </c>
      <c r="M522" t="s">
        <v>1101</v>
      </c>
    </row>
    <row r="523" spans="1:13" ht="12.75">
      <c r="A523">
        <v>521</v>
      </c>
      <c r="B523" t="s">
        <v>1331</v>
      </c>
      <c r="C523" t="s">
        <v>1325</v>
      </c>
      <c r="D523">
        <v>2</v>
      </c>
      <c r="E523" s="35">
        <v>39822</v>
      </c>
      <c r="F523" s="67" t="s">
        <v>78</v>
      </c>
      <c r="G523" t="s">
        <v>1323</v>
      </c>
      <c r="H523">
        <v>74</v>
      </c>
      <c r="I523" s="2" t="s">
        <v>95</v>
      </c>
      <c r="J523" t="s">
        <v>1100</v>
      </c>
      <c r="K523" t="s">
        <v>1094</v>
      </c>
      <c r="L523">
        <v>1</v>
      </c>
      <c r="M523" t="s">
        <v>1101</v>
      </c>
    </row>
    <row r="524" spans="1:13" ht="12.75">
      <c r="A524">
        <v>522</v>
      </c>
      <c r="B524" t="s">
        <v>1331</v>
      </c>
      <c r="C524" t="s">
        <v>1326</v>
      </c>
      <c r="D524">
        <v>1</v>
      </c>
      <c r="E524" s="35">
        <v>39836</v>
      </c>
      <c r="F524" s="67" t="s">
        <v>78</v>
      </c>
      <c r="G524" t="s">
        <v>1323</v>
      </c>
      <c r="H524">
        <v>43</v>
      </c>
      <c r="I524" s="2" t="s">
        <v>95</v>
      </c>
      <c r="J524" t="s">
        <v>1100</v>
      </c>
      <c r="K524" t="s">
        <v>1094</v>
      </c>
      <c r="L524">
        <v>1</v>
      </c>
      <c r="M524" t="s">
        <v>1101</v>
      </c>
    </row>
    <row r="525" spans="1:13" ht="12.75">
      <c r="A525">
        <v>523</v>
      </c>
      <c r="B525" t="s">
        <v>1331</v>
      </c>
      <c r="C525" t="s">
        <v>1327</v>
      </c>
      <c r="D525" t="s">
        <v>1328</v>
      </c>
      <c r="E525" s="35">
        <v>39840</v>
      </c>
      <c r="F525" s="67" t="s">
        <v>75</v>
      </c>
      <c r="G525" t="s">
        <v>1323</v>
      </c>
      <c r="H525">
        <v>96</v>
      </c>
      <c r="I525" s="2" t="s">
        <v>95</v>
      </c>
      <c r="J525" t="s">
        <v>970</v>
      </c>
      <c r="K525" t="s">
        <v>1094</v>
      </c>
      <c r="L525">
        <v>1</v>
      </c>
      <c r="M525" t="s">
        <v>1101</v>
      </c>
    </row>
    <row r="526" spans="1:13" ht="12.75">
      <c r="A526">
        <v>524</v>
      </c>
      <c r="B526" t="s">
        <v>1331</v>
      </c>
      <c r="C526" t="s">
        <v>1329</v>
      </c>
      <c r="D526" t="s">
        <v>1330</v>
      </c>
      <c r="E526" s="35">
        <v>39882</v>
      </c>
      <c r="F526" s="67" t="s">
        <v>75</v>
      </c>
      <c r="G526" t="s">
        <v>1323</v>
      </c>
      <c r="H526">
        <v>23</v>
      </c>
      <c r="I526" s="2" t="s">
        <v>95</v>
      </c>
      <c r="J526" t="s">
        <v>1100</v>
      </c>
      <c r="K526" t="s">
        <v>1094</v>
      </c>
      <c r="L526">
        <v>1</v>
      </c>
      <c r="M526" t="s">
        <v>1101</v>
      </c>
    </row>
    <row r="527" spans="1:13" ht="12.75">
      <c r="A527">
        <v>525</v>
      </c>
      <c r="B527" t="s">
        <v>345</v>
      </c>
      <c r="C527" t="s">
        <v>342</v>
      </c>
      <c r="E527" s="35">
        <v>39683</v>
      </c>
      <c r="F527" s="67" t="s">
        <v>79</v>
      </c>
      <c r="H527">
        <v>16</v>
      </c>
      <c r="I527" s="2" t="s">
        <v>96</v>
      </c>
      <c r="J527" t="s">
        <v>933</v>
      </c>
      <c r="K527" t="s">
        <v>1094</v>
      </c>
      <c r="L527">
        <v>2</v>
      </c>
      <c r="M527" t="s">
        <v>935</v>
      </c>
    </row>
    <row r="528" spans="1:13" ht="12.75">
      <c r="A528">
        <v>526</v>
      </c>
      <c r="B528" t="s">
        <v>345</v>
      </c>
      <c r="C528" t="s">
        <v>342</v>
      </c>
      <c r="E528" s="35">
        <v>39922</v>
      </c>
      <c r="F528" s="67" t="s">
        <v>73</v>
      </c>
      <c r="H528">
        <v>6</v>
      </c>
      <c r="I528" s="2" t="s">
        <v>96</v>
      </c>
      <c r="J528" t="s">
        <v>344</v>
      </c>
      <c r="K528" t="s">
        <v>1094</v>
      </c>
      <c r="L528" s="8">
        <v>2</v>
      </c>
      <c r="M528" t="s">
        <v>935</v>
      </c>
    </row>
    <row r="529" spans="1:13" ht="12.75">
      <c r="A529">
        <v>527</v>
      </c>
      <c r="B529" t="s">
        <v>345</v>
      </c>
      <c r="C529" t="s">
        <v>342</v>
      </c>
      <c r="E529" s="35">
        <v>39954</v>
      </c>
      <c r="F529" s="67" t="s">
        <v>77</v>
      </c>
      <c r="H529">
        <v>0.5</v>
      </c>
      <c r="I529" s="2" t="s">
        <v>96</v>
      </c>
      <c r="J529" t="s">
        <v>344</v>
      </c>
      <c r="K529" t="s">
        <v>1094</v>
      </c>
      <c r="L529" s="8">
        <v>2</v>
      </c>
      <c r="M529" t="s">
        <v>935</v>
      </c>
    </row>
    <row r="530" spans="1:13" ht="12.75">
      <c r="A530">
        <v>528</v>
      </c>
      <c r="B530" t="s">
        <v>346</v>
      </c>
      <c r="C530" t="s">
        <v>343</v>
      </c>
      <c r="E530" s="35">
        <v>39919</v>
      </c>
      <c r="F530" s="67" t="s">
        <v>77</v>
      </c>
      <c r="G530" t="s">
        <v>554</v>
      </c>
      <c r="H530">
        <v>1</v>
      </c>
      <c r="I530" t="s">
        <v>97</v>
      </c>
      <c r="J530" t="s">
        <v>918</v>
      </c>
      <c r="K530" t="s">
        <v>1094</v>
      </c>
      <c r="L530">
        <v>1</v>
      </c>
      <c r="M530" t="s">
        <v>1316</v>
      </c>
    </row>
    <row r="531" spans="1:13" ht="12.75">
      <c r="A531">
        <v>529</v>
      </c>
      <c r="B531" t="s">
        <v>398</v>
      </c>
      <c r="C531" t="s">
        <v>555</v>
      </c>
      <c r="D531" t="s">
        <v>152</v>
      </c>
      <c r="E531" s="35">
        <v>39828</v>
      </c>
      <c r="F531" s="67" t="s">
        <v>77</v>
      </c>
      <c r="G531" t="s">
        <v>355</v>
      </c>
      <c r="H531">
        <v>520</v>
      </c>
      <c r="I531" s="2" t="s">
        <v>95</v>
      </c>
      <c r="J531" t="s">
        <v>1016</v>
      </c>
      <c r="K531" t="s">
        <v>1094</v>
      </c>
      <c r="L531">
        <v>2</v>
      </c>
      <c r="M531" t="s">
        <v>356</v>
      </c>
    </row>
    <row r="532" spans="1:13" ht="12.75">
      <c r="A532">
        <v>530</v>
      </c>
      <c r="B532" t="s">
        <v>398</v>
      </c>
      <c r="C532" t="s">
        <v>555</v>
      </c>
      <c r="D532" t="s">
        <v>357</v>
      </c>
      <c r="E532" s="35">
        <v>39828</v>
      </c>
      <c r="F532" s="67" t="s">
        <v>77</v>
      </c>
      <c r="G532" t="s">
        <v>358</v>
      </c>
      <c r="H532">
        <v>220</v>
      </c>
      <c r="I532" s="2" t="s">
        <v>95</v>
      </c>
      <c r="J532" t="s">
        <v>1100</v>
      </c>
      <c r="K532" t="s">
        <v>1094</v>
      </c>
      <c r="L532">
        <v>1</v>
      </c>
      <c r="M532" t="s">
        <v>1101</v>
      </c>
    </row>
    <row r="533" spans="1:13" ht="12.75">
      <c r="A533">
        <v>531</v>
      </c>
      <c r="B533" t="s">
        <v>398</v>
      </c>
      <c r="C533" t="s">
        <v>555</v>
      </c>
      <c r="D533" t="s">
        <v>359</v>
      </c>
      <c r="E533" s="35">
        <v>39829</v>
      </c>
      <c r="F533" s="67" t="s">
        <v>78</v>
      </c>
      <c r="G533" t="s">
        <v>358</v>
      </c>
      <c r="H533">
        <v>50</v>
      </c>
      <c r="I533" s="2" t="s">
        <v>95</v>
      </c>
      <c r="J533" t="s">
        <v>1100</v>
      </c>
      <c r="K533" t="s">
        <v>1094</v>
      </c>
      <c r="L533">
        <v>1</v>
      </c>
      <c r="M533" t="s">
        <v>1101</v>
      </c>
    </row>
    <row r="534" spans="1:13" ht="12.75">
      <c r="A534">
        <v>532</v>
      </c>
      <c r="B534" t="s">
        <v>398</v>
      </c>
      <c r="C534" t="s">
        <v>555</v>
      </c>
      <c r="D534" t="s">
        <v>360</v>
      </c>
      <c r="E534" s="35">
        <v>39849</v>
      </c>
      <c r="F534" s="67" t="s">
        <v>77</v>
      </c>
      <c r="G534" t="s">
        <v>358</v>
      </c>
      <c r="H534">
        <v>20</v>
      </c>
      <c r="I534" s="2" t="s">
        <v>95</v>
      </c>
      <c r="J534" t="s">
        <v>1100</v>
      </c>
      <c r="K534" t="s">
        <v>1094</v>
      </c>
      <c r="L534">
        <v>1</v>
      </c>
      <c r="M534" t="s">
        <v>1101</v>
      </c>
    </row>
    <row r="535" spans="1:13" ht="12.75">
      <c r="A535">
        <v>533</v>
      </c>
      <c r="B535" t="s">
        <v>398</v>
      </c>
      <c r="C535" t="s">
        <v>361</v>
      </c>
      <c r="D535">
        <v>9</v>
      </c>
      <c r="E535" s="35">
        <v>39844</v>
      </c>
      <c r="F535" s="67" t="s">
        <v>79</v>
      </c>
      <c r="G535" t="s">
        <v>362</v>
      </c>
      <c r="H535">
        <v>55</v>
      </c>
      <c r="I535" s="2" t="s">
        <v>95</v>
      </c>
      <c r="J535" t="s">
        <v>1100</v>
      </c>
      <c r="K535" t="s">
        <v>1094</v>
      </c>
      <c r="L535">
        <v>1</v>
      </c>
      <c r="M535" t="s">
        <v>1101</v>
      </c>
    </row>
    <row r="536" spans="1:13" ht="12.75">
      <c r="A536">
        <v>534</v>
      </c>
      <c r="B536" t="s">
        <v>398</v>
      </c>
      <c r="C536" t="s">
        <v>361</v>
      </c>
      <c r="D536" t="s">
        <v>363</v>
      </c>
      <c r="E536" s="35">
        <v>39851</v>
      </c>
      <c r="F536" s="67" t="s">
        <v>79</v>
      </c>
      <c r="G536" t="s">
        <v>362</v>
      </c>
      <c r="H536">
        <v>126</v>
      </c>
      <c r="I536" s="2" t="s">
        <v>95</v>
      </c>
      <c r="J536" t="s">
        <v>1100</v>
      </c>
      <c r="K536" t="s">
        <v>1094</v>
      </c>
      <c r="L536">
        <v>1</v>
      </c>
      <c r="M536" t="s">
        <v>1101</v>
      </c>
    </row>
    <row r="537" spans="1:13" ht="12.75">
      <c r="A537">
        <v>535</v>
      </c>
      <c r="B537" t="s">
        <v>398</v>
      </c>
      <c r="C537" t="s">
        <v>361</v>
      </c>
      <c r="D537" t="s">
        <v>364</v>
      </c>
      <c r="E537" s="35">
        <v>39852</v>
      </c>
      <c r="F537" s="67" t="s">
        <v>73</v>
      </c>
      <c r="G537" t="s">
        <v>362</v>
      </c>
      <c r="H537">
        <v>130</v>
      </c>
      <c r="I537" s="2" t="s">
        <v>95</v>
      </c>
      <c r="J537" t="s">
        <v>1100</v>
      </c>
      <c r="K537" t="s">
        <v>1094</v>
      </c>
      <c r="L537">
        <v>1</v>
      </c>
      <c r="M537" t="s">
        <v>1101</v>
      </c>
    </row>
    <row r="538" spans="1:13" ht="12.75">
      <c r="A538">
        <v>536</v>
      </c>
      <c r="B538" t="s">
        <v>398</v>
      </c>
      <c r="C538" t="s">
        <v>361</v>
      </c>
      <c r="D538" t="s">
        <v>365</v>
      </c>
      <c r="E538" s="35">
        <v>39870</v>
      </c>
      <c r="F538" s="67" t="s">
        <v>77</v>
      </c>
      <c r="G538" t="s">
        <v>362</v>
      </c>
      <c r="H538">
        <v>300</v>
      </c>
      <c r="I538" s="2" t="s">
        <v>95</v>
      </c>
      <c r="J538" t="s">
        <v>1100</v>
      </c>
      <c r="K538" t="s">
        <v>1094</v>
      </c>
      <c r="L538">
        <v>1</v>
      </c>
      <c r="M538" t="s">
        <v>1101</v>
      </c>
    </row>
    <row r="539" spans="1:13" ht="12.75">
      <c r="A539">
        <v>537</v>
      </c>
      <c r="B539" t="s">
        <v>398</v>
      </c>
      <c r="C539" t="s">
        <v>361</v>
      </c>
      <c r="D539" t="s">
        <v>366</v>
      </c>
      <c r="E539" s="35">
        <v>39879</v>
      </c>
      <c r="F539" s="67" t="s">
        <v>79</v>
      </c>
      <c r="G539" t="s">
        <v>362</v>
      </c>
      <c r="H539">
        <v>75</v>
      </c>
      <c r="I539" s="2" t="s">
        <v>95</v>
      </c>
      <c r="J539" t="s">
        <v>1100</v>
      </c>
      <c r="K539" t="s">
        <v>1094</v>
      </c>
      <c r="L539">
        <v>1</v>
      </c>
      <c r="M539" t="s">
        <v>1101</v>
      </c>
    </row>
    <row r="540" spans="1:13" ht="12.75">
      <c r="A540">
        <v>538</v>
      </c>
      <c r="B540" t="s">
        <v>398</v>
      </c>
      <c r="C540" t="s">
        <v>367</v>
      </c>
      <c r="D540">
        <v>1</v>
      </c>
      <c r="E540" s="35">
        <v>39893</v>
      </c>
      <c r="F540" s="67" t="s">
        <v>79</v>
      </c>
      <c r="G540" t="s">
        <v>362</v>
      </c>
      <c r="H540">
        <v>85</v>
      </c>
      <c r="I540" s="2" t="s">
        <v>95</v>
      </c>
      <c r="J540" t="s">
        <v>1016</v>
      </c>
      <c r="K540" t="s">
        <v>1094</v>
      </c>
      <c r="L540">
        <v>1</v>
      </c>
      <c r="M540" t="s">
        <v>1101</v>
      </c>
    </row>
    <row r="541" spans="1:13" ht="12.75">
      <c r="A541">
        <v>539</v>
      </c>
      <c r="B541" t="s">
        <v>398</v>
      </c>
      <c r="C541" t="s">
        <v>368</v>
      </c>
      <c r="D541">
        <v>1</v>
      </c>
      <c r="E541" s="35">
        <v>39920</v>
      </c>
      <c r="F541" s="67" t="s">
        <v>78</v>
      </c>
      <c r="G541" t="s">
        <v>369</v>
      </c>
      <c r="H541">
        <v>7</v>
      </c>
      <c r="I541" s="2" t="s">
        <v>95</v>
      </c>
      <c r="J541" t="s">
        <v>1100</v>
      </c>
      <c r="K541" t="s">
        <v>1094</v>
      </c>
      <c r="L541">
        <v>2</v>
      </c>
      <c r="M541" t="s">
        <v>1029</v>
      </c>
    </row>
    <row r="542" spans="1:13" ht="12.75">
      <c r="A542">
        <v>540</v>
      </c>
      <c r="B542" t="s">
        <v>398</v>
      </c>
      <c r="C542" t="s">
        <v>370</v>
      </c>
      <c r="D542" t="s">
        <v>371</v>
      </c>
      <c r="E542" s="35">
        <v>39855</v>
      </c>
      <c r="F542" s="67" t="s">
        <v>76</v>
      </c>
      <c r="G542" t="s">
        <v>356</v>
      </c>
      <c r="H542">
        <v>650</v>
      </c>
      <c r="I542" s="2" t="s">
        <v>95</v>
      </c>
      <c r="J542" t="s">
        <v>1100</v>
      </c>
      <c r="K542" t="s">
        <v>1094</v>
      </c>
      <c r="L542">
        <v>2</v>
      </c>
      <c r="M542" t="s">
        <v>356</v>
      </c>
    </row>
    <row r="543" spans="1:13" ht="12.75">
      <c r="A543">
        <v>541</v>
      </c>
      <c r="B543" t="s">
        <v>398</v>
      </c>
      <c r="C543" t="s">
        <v>370</v>
      </c>
      <c r="D543" t="s">
        <v>372</v>
      </c>
      <c r="E543" s="35">
        <v>39866</v>
      </c>
      <c r="F543" s="67" t="s">
        <v>73</v>
      </c>
      <c r="G543" t="s">
        <v>358</v>
      </c>
      <c r="H543">
        <v>80</v>
      </c>
      <c r="I543" s="2" t="s">
        <v>95</v>
      </c>
      <c r="J543" t="s">
        <v>1100</v>
      </c>
      <c r="K543" t="s">
        <v>1094</v>
      </c>
      <c r="L543">
        <v>1</v>
      </c>
      <c r="M543" t="s">
        <v>1101</v>
      </c>
    </row>
    <row r="544" spans="1:13" ht="12.75">
      <c r="A544">
        <v>542</v>
      </c>
      <c r="B544" t="s">
        <v>398</v>
      </c>
      <c r="C544" t="s">
        <v>370</v>
      </c>
      <c r="D544" t="s">
        <v>373</v>
      </c>
      <c r="E544" s="35">
        <v>39844</v>
      </c>
      <c r="F544" s="67" t="s">
        <v>79</v>
      </c>
      <c r="G544" t="s">
        <v>358</v>
      </c>
      <c r="H544">
        <v>150</v>
      </c>
      <c r="I544" s="2" t="s">
        <v>95</v>
      </c>
      <c r="J544" t="s">
        <v>1100</v>
      </c>
      <c r="K544" t="s">
        <v>1094</v>
      </c>
      <c r="L544">
        <v>1</v>
      </c>
      <c r="M544" t="s">
        <v>1101</v>
      </c>
    </row>
    <row r="545" spans="1:13" ht="12.75">
      <c r="A545">
        <v>543</v>
      </c>
      <c r="B545" t="s">
        <v>398</v>
      </c>
      <c r="C545" t="s">
        <v>370</v>
      </c>
      <c r="D545" t="s">
        <v>374</v>
      </c>
      <c r="E545" s="35">
        <v>39845</v>
      </c>
      <c r="F545" s="67" t="s">
        <v>73</v>
      </c>
      <c r="G545" t="s">
        <v>358</v>
      </c>
      <c r="H545">
        <v>370</v>
      </c>
      <c r="I545" s="2" t="s">
        <v>95</v>
      </c>
      <c r="J545" t="s">
        <v>1100</v>
      </c>
      <c r="K545" t="s">
        <v>1094</v>
      </c>
      <c r="L545">
        <v>1</v>
      </c>
      <c r="M545" t="s">
        <v>1101</v>
      </c>
    </row>
    <row r="546" spans="1:13" ht="12.75">
      <c r="A546">
        <v>544</v>
      </c>
      <c r="B546" t="s">
        <v>398</v>
      </c>
      <c r="C546" t="s">
        <v>370</v>
      </c>
      <c r="D546" t="s">
        <v>375</v>
      </c>
      <c r="E546" s="35">
        <v>39836</v>
      </c>
      <c r="F546" s="67" t="s">
        <v>78</v>
      </c>
      <c r="G546" t="s">
        <v>358</v>
      </c>
      <c r="H546">
        <v>260</v>
      </c>
      <c r="I546" s="2" t="s">
        <v>95</v>
      </c>
      <c r="J546" t="s">
        <v>1100</v>
      </c>
      <c r="K546" t="s">
        <v>1094</v>
      </c>
      <c r="L546">
        <v>1</v>
      </c>
      <c r="M546" t="s">
        <v>1101</v>
      </c>
    </row>
    <row r="547" spans="1:13" ht="12.75">
      <c r="A547">
        <v>545</v>
      </c>
      <c r="B547" t="s">
        <v>398</v>
      </c>
      <c r="C547" t="s">
        <v>370</v>
      </c>
      <c r="D547" t="s">
        <v>376</v>
      </c>
      <c r="E547" s="35">
        <v>39825</v>
      </c>
      <c r="F547" s="67" t="s">
        <v>74</v>
      </c>
      <c r="G547" t="s">
        <v>358</v>
      </c>
      <c r="H547">
        <v>100</v>
      </c>
      <c r="I547" s="2" t="s">
        <v>95</v>
      </c>
      <c r="J547" t="s">
        <v>1100</v>
      </c>
      <c r="K547" t="s">
        <v>1094</v>
      </c>
      <c r="L547">
        <v>1</v>
      </c>
      <c r="M547" t="s">
        <v>1101</v>
      </c>
    </row>
    <row r="548" spans="1:13" ht="12.75">
      <c r="A548">
        <v>546</v>
      </c>
      <c r="B548" t="s">
        <v>398</v>
      </c>
      <c r="C548" t="s">
        <v>370</v>
      </c>
      <c r="D548" t="s">
        <v>377</v>
      </c>
      <c r="E548" s="35">
        <v>39818</v>
      </c>
      <c r="F548" s="67" t="s">
        <v>74</v>
      </c>
      <c r="G548" t="s">
        <v>358</v>
      </c>
      <c r="H548">
        <v>35</v>
      </c>
      <c r="I548" s="2" t="s">
        <v>95</v>
      </c>
      <c r="J548" t="s">
        <v>1100</v>
      </c>
      <c r="K548" t="s">
        <v>1094</v>
      </c>
      <c r="L548">
        <v>1</v>
      </c>
      <c r="M548" t="s">
        <v>1101</v>
      </c>
    </row>
    <row r="549" spans="1:13" ht="12.75">
      <c r="A549">
        <v>547</v>
      </c>
      <c r="B549" t="s">
        <v>398</v>
      </c>
      <c r="C549" t="s">
        <v>370</v>
      </c>
      <c r="D549" t="s">
        <v>378</v>
      </c>
      <c r="E549" s="35">
        <v>39818</v>
      </c>
      <c r="F549" s="67" t="s">
        <v>74</v>
      </c>
      <c r="G549" t="s">
        <v>358</v>
      </c>
      <c r="H549">
        <v>70</v>
      </c>
      <c r="I549" s="2" t="s">
        <v>95</v>
      </c>
      <c r="J549" t="s">
        <v>1100</v>
      </c>
      <c r="K549" t="s">
        <v>1094</v>
      </c>
      <c r="L549">
        <v>1</v>
      </c>
      <c r="M549" t="s">
        <v>1101</v>
      </c>
    </row>
    <row r="550" spans="1:13" ht="12.75">
      <c r="A550">
        <v>548</v>
      </c>
      <c r="B550" t="s">
        <v>398</v>
      </c>
      <c r="C550" t="s">
        <v>370</v>
      </c>
      <c r="D550" t="s">
        <v>379</v>
      </c>
      <c r="E550" s="35">
        <v>39835</v>
      </c>
      <c r="F550" s="67" t="s">
        <v>77</v>
      </c>
      <c r="G550" t="s">
        <v>358</v>
      </c>
      <c r="H550">
        <v>50</v>
      </c>
      <c r="I550" s="2" t="s">
        <v>95</v>
      </c>
      <c r="J550" t="s">
        <v>1100</v>
      </c>
      <c r="K550" t="s">
        <v>1094</v>
      </c>
      <c r="L550">
        <v>1</v>
      </c>
      <c r="M550" t="s">
        <v>1101</v>
      </c>
    </row>
    <row r="551" spans="1:13" ht="12.75">
      <c r="A551">
        <v>549</v>
      </c>
      <c r="B551" t="s">
        <v>398</v>
      </c>
      <c r="C551" t="s">
        <v>370</v>
      </c>
      <c r="D551" t="s">
        <v>380</v>
      </c>
      <c r="E551" s="35">
        <v>39825</v>
      </c>
      <c r="F551" s="67" t="s">
        <v>74</v>
      </c>
      <c r="G551" t="s">
        <v>358</v>
      </c>
      <c r="H551">
        <v>15</v>
      </c>
      <c r="I551" s="2" t="s">
        <v>95</v>
      </c>
      <c r="J551" t="s">
        <v>1100</v>
      </c>
      <c r="K551" t="s">
        <v>1094</v>
      </c>
      <c r="L551">
        <v>1</v>
      </c>
      <c r="M551" t="s">
        <v>1101</v>
      </c>
    </row>
    <row r="552" spans="1:13" ht="12.75">
      <c r="A552">
        <v>550</v>
      </c>
      <c r="B552" t="s">
        <v>398</v>
      </c>
      <c r="C552" t="s">
        <v>370</v>
      </c>
      <c r="D552" t="s">
        <v>381</v>
      </c>
      <c r="E552" s="35">
        <v>39875</v>
      </c>
      <c r="F552" s="67" t="s">
        <v>75</v>
      </c>
      <c r="G552" t="s">
        <v>358</v>
      </c>
      <c r="H552">
        <v>175</v>
      </c>
      <c r="I552" s="2" t="s">
        <v>95</v>
      </c>
      <c r="J552" t="s">
        <v>1100</v>
      </c>
      <c r="K552" t="s">
        <v>1094</v>
      </c>
      <c r="L552">
        <v>1</v>
      </c>
      <c r="M552" t="s">
        <v>1101</v>
      </c>
    </row>
    <row r="553" spans="1:13" ht="12.75">
      <c r="A553">
        <v>551</v>
      </c>
      <c r="B553" t="s">
        <v>398</v>
      </c>
      <c r="C553" t="s">
        <v>382</v>
      </c>
      <c r="D553">
        <v>4</v>
      </c>
      <c r="E553" s="35">
        <v>39753</v>
      </c>
      <c r="F553" s="67" t="s">
        <v>79</v>
      </c>
      <c r="G553" t="s">
        <v>383</v>
      </c>
      <c r="H553">
        <v>85</v>
      </c>
      <c r="I553" s="2" t="s">
        <v>95</v>
      </c>
      <c r="J553" t="s">
        <v>1016</v>
      </c>
      <c r="K553" t="s">
        <v>1094</v>
      </c>
      <c r="L553">
        <v>3</v>
      </c>
      <c r="M553" t="s">
        <v>384</v>
      </c>
    </row>
    <row r="554" spans="1:13" ht="12.75">
      <c r="A554">
        <v>552</v>
      </c>
      <c r="B554" t="s">
        <v>398</v>
      </c>
      <c r="C554" t="s">
        <v>382</v>
      </c>
      <c r="D554">
        <v>3</v>
      </c>
      <c r="E554" s="35">
        <v>39753</v>
      </c>
      <c r="F554" s="67" t="s">
        <v>79</v>
      </c>
      <c r="G554" t="s">
        <v>383</v>
      </c>
      <c r="H554">
        <v>125</v>
      </c>
      <c r="I554" s="2" t="s">
        <v>95</v>
      </c>
      <c r="J554" t="s">
        <v>1016</v>
      </c>
      <c r="K554" t="s">
        <v>1094</v>
      </c>
      <c r="L554">
        <v>3</v>
      </c>
      <c r="M554" t="s">
        <v>384</v>
      </c>
    </row>
    <row r="555" spans="1:13" ht="12.75">
      <c r="A555">
        <v>553</v>
      </c>
      <c r="B555" t="s">
        <v>398</v>
      </c>
      <c r="C555" t="s">
        <v>382</v>
      </c>
      <c r="D555" t="s">
        <v>385</v>
      </c>
      <c r="E555" s="35">
        <v>39783</v>
      </c>
      <c r="F555" s="67" t="s">
        <v>74</v>
      </c>
      <c r="G555" t="s">
        <v>383</v>
      </c>
      <c r="H555">
        <v>90</v>
      </c>
      <c r="I555" s="2" t="s">
        <v>95</v>
      </c>
      <c r="J555" t="s">
        <v>1016</v>
      </c>
      <c r="K555" t="s">
        <v>1094</v>
      </c>
      <c r="L555">
        <v>3</v>
      </c>
      <c r="M555" t="s">
        <v>384</v>
      </c>
    </row>
    <row r="556" spans="1:13" ht="12.75">
      <c r="A556">
        <v>554</v>
      </c>
      <c r="B556" t="s">
        <v>398</v>
      </c>
      <c r="C556" t="s">
        <v>386</v>
      </c>
      <c r="D556" t="s">
        <v>387</v>
      </c>
      <c r="E556" s="35">
        <v>39822</v>
      </c>
      <c r="F556" s="67" t="s">
        <v>78</v>
      </c>
      <c r="G556" t="s">
        <v>358</v>
      </c>
      <c r="H556">
        <v>40</v>
      </c>
      <c r="I556" s="2" t="s">
        <v>95</v>
      </c>
      <c r="J556" t="s">
        <v>1100</v>
      </c>
      <c r="K556" t="s">
        <v>1094</v>
      </c>
      <c r="L556">
        <v>1</v>
      </c>
      <c r="M556" t="s">
        <v>1101</v>
      </c>
    </row>
    <row r="557" spans="1:13" ht="12.75">
      <c r="A557">
        <v>555</v>
      </c>
      <c r="B557" t="s">
        <v>398</v>
      </c>
      <c r="C557" t="s">
        <v>388</v>
      </c>
      <c r="D557">
        <v>1</v>
      </c>
      <c r="E557" s="35">
        <v>39846</v>
      </c>
      <c r="F557" s="67" t="s">
        <v>74</v>
      </c>
      <c r="G557" t="s">
        <v>362</v>
      </c>
      <c r="H557">
        <v>20</v>
      </c>
      <c r="I557" s="2" t="s">
        <v>95</v>
      </c>
      <c r="J557" t="s">
        <v>1100</v>
      </c>
      <c r="K557" t="s">
        <v>1094</v>
      </c>
      <c r="L557">
        <v>1</v>
      </c>
      <c r="M557" t="s">
        <v>1101</v>
      </c>
    </row>
    <row r="558" spans="1:13" ht="12.75">
      <c r="A558">
        <v>556</v>
      </c>
      <c r="B558" t="s">
        <v>398</v>
      </c>
      <c r="C558" t="s">
        <v>388</v>
      </c>
      <c r="D558">
        <v>2</v>
      </c>
      <c r="E558" s="35">
        <v>39850</v>
      </c>
      <c r="F558" s="67" t="s">
        <v>78</v>
      </c>
      <c r="G558" t="s">
        <v>362</v>
      </c>
      <c r="H558">
        <v>55</v>
      </c>
      <c r="I558" s="2" t="s">
        <v>95</v>
      </c>
      <c r="J558" t="s">
        <v>1100</v>
      </c>
      <c r="K558" t="s">
        <v>1094</v>
      </c>
      <c r="L558">
        <v>1</v>
      </c>
      <c r="M558" t="s">
        <v>1101</v>
      </c>
    </row>
    <row r="559" spans="1:13" ht="12.75">
      <c r="A559">
        <v>557</v>
      </c>
      <c r="B559" t="s">
        <v>398</v>
      </c>
      <c r="C559" t="s">
        <v>389</v>
      </c>
      <c r="D559" t="s">
        <v>189</v>
      </c>
      <c r="E559" s="35">
        <v>39823</v>
      </c>
      <c r="F559" s="67" t="s">
        <v>79</v>
      </c>
      <c r="G559" t="s">
        <v>190</v>
      </c>
      <c r="H559">
        <v>100</v>
      </c>
      <c r="I559" s="2" t="s">
        <v>95</v>
      </c>
      <c r="J559" t="s">
        <v>1100</v>
      </c>
      <c r="K559" t="s">
        <v>1094</v>
      </c>
      <c r="L559">
        <v>3</v>
      </c>
      <c r="M559" t="s">
        <v>384</v>
      </c>
    </row>
    <row r="560" spans="1:13" ht="12.75">
      <c r="A560">
        <v>558</v>
      </c>
      <c r="B560" t="s">
        <v>398</v>
      </c>
      <c r="C560" t="s">
        <v>389</v>
      </c>
      <c r="D560" t="s">
        <v>191</v>
      </c>
      <c r="E560" s="35">
        <v>39830</v>
      </c>
      <c r="F560" s="67" t="s">
        <v>79</v>
      </c>
      <c r="G560" t="s">
        <v>190</v>
      </c>
      <c r="H560">
        <v>0</v>
      </c>
      <c r="I560" s="2" t="s">
        <v>95</v>
      </c>
      <c r="J560" t="s">
        <v>1100</v>
      </c>
      <c r="K560" t="s">
        <v>1094</v>
      </c>
      <c r="L560">
        <v>3</v>
      </c>
      <c r="M560" t="s">
        <v>384</v>
      </c>
    </row>
    <row r="561" spans="1:13" ht="12.75">
      <c r="A561">
        <v>559</v>
      </c>
      <c r="B561" t="s">
        <v>398</v>
      </c>
      <c r="C561" t="s">
        <v>389</v>
      </c>
      <c r="D561" t="s">
        <v>192</v>
      </c>
      <c r="E561" s="35">
        <v>39851</v>
      </c>
      <c r="F561" s="67" t="s">
        <v>79</v>
      </c>
      <c r="G561" t="s">
        <v>190</v>
      </c>
      <c r="H561">
        <v>630</v>
      </c>
      <c r="I561" s="2" t="s">
        <v>95</v>
      </c>
      <c r="J561" t="s">
        <v>1100</v>
      </c>
      <c r="K561" t="s">
        <v>1094</v>
      </c>
      <c r="L561">
        <v>3</v>
      </c>
      <c r="M561" t="s">
        <v>384</v>
      </c>
    </row>
    <row r="562" spans="1:13" ht="12.75">
      <c r="A562">
        <v>560</v>
      </c>
      <c r="B562" t="s">
        <v>398</v>
      </c>
      <c r="C562" t="s">
        <v>389</v>
      </c>
      <c r="D562" t="s">
        <v>193</v>
      </c>
      <c r="E562" s="35">
        <v>39853</v>
      </c>
      <c r="F562" s="67" t="s">
        <v>74</v>
      </c>
      <c r="G562" t="s">
        <v>190</v>
      </c>
      <c r="H562">
        <v>0</v>
      </c>
      <c r="I562" s="2" t="s">
        <v>95</v>
      </c>
      <c r="J562" t="s">
        <v>1100</v>
      </c>
      <c r="K562" t="s">
        <v>1094</v>
      </c>
      <c r="L562">
        <v>3</v>
      </c>
      <c r="M562" t="s">
        <v>384</v>
      </c>
    </row>
    <row r="563" spans="1:13" ht="12.75">
      <c r="A563">
        <v>561</v>
      </c>
      <c r="B563" t="s">
        <v>398</v>
      </c>
      <c r="C563" t="s">
        <v>389</v>
      </c>
      <c r="D563" t="s">
        <v>194</v>
      </c>
      <c r="E563" s="35">
        <v>39854</v>
      </c>
      <c r="F563" s="67" t="s">
        <v>75</v>
      </c>
      <c r="G563" t="s">
        <v>190</v>
      </c>
      <c r="H563">
        <v>0</v>
      </c>
      <c r="I563" s="2" t="s">
        <v>95</v>
      </c>
      <c r="J563" t="s">
        <v>1100</v>
      </c>
      <c r="K563" t="s">
        <v>1094</v>
      </c>
      <c r="L563">
        <v>3</v>
      </c>
      <c r="M563" t="s">
        <v>384</v>
      </c>
    </row>
    <row r="564" spans="1:13" ht="12.75">
      <c r="A564">
        <v>562</v>
      </c>
      <c r="B564" t="s">
        <v>398</v>
      </c>
      <c r="C564" t="s">
        <v>389</v>
      </c>
      <c r="D564" t="s">
        <v>195</v>
      </c>
      <c r="E564" s="35">
        <v>39852</v>
      </c>
      <c r="F564" s="67" t="s">
        <v>73</v>
      </c>
      <c r="G564" t="s">
        <v>190</v>
      </c>
      <c r="H564">
        <v>492</v>
      </c>
      <c r="I564" s="2" t="s">
        <v>95</v>
      </c>
      <c r="J564" t="s">
        <v>1100</v>
      </c>
      <c r="K564" t="s">
        <v>1094</v>
      </c>
      <c r="L564">
        <v>3</v>
      </c>
      <c r="M564" t="s">
        <v>384</v>
      </c>
    </row>
    <row r="565" spans="1:13" ht="12.75">
      <c r="A565">
        <v>563</v>
      </c>
      <c r="B565" t="s">
        <v>398</v>
      </c>
      <c r="C565" t="s">
        <v>389</v>
      </c>
      <c r="D565" t="s">
        <v>196</v>
      </c>
      <c r="E565" s="35">
        <v>39854</v>
      </c>
      <c r="F565" s="67" t="s">
        <v>75</v>
      </c>
      <c r="G565" t="s">
        <v>190</v>
      </c>
      <c r="H565">
        <v>0</v>
      </c>
      <c r="I565" s="2" t="s">
        <v>95</v>
      </c>
      <c r="J565" t="s">
        <v>1100</v>
      </c>
      <c r="K565" t="s">
        <v>1094</v>
      </c>
      <c r="L565">
        <v>3</v>
      </c>
      <c r="M565" t="s">
        <v>384</v>
      </c>
    </row>
    <row r="566" spans="1:13" ht="12.75">
      <c r="A566">
        <v>564</v>
      </c>
      <c r="B566" t="s">
        <v>398</v>
      </c>
      <c r="C566" t="s">
        <v>389</v>
      </c>
      <c r="D566" t="s">
        <v>197</v>
      </c>
      <c r="E566" s="35">
        <v>39855</v>
      </c>
      <c r="F566" s="67" t="s">
        <v>76</v>
      </c>
      <c r="G566" t="s">
        <v>190</v>
      </c>
      <c r="H566">
        <v>184</v>
      </c>
      <c r="I566" s="2" t="s">
        <v>95</v>
      </c>
      <c r="J566" t="s">
        <v>1100</v>
      </c>
      <c r="K566" t="s">
        <v>1094</v>
      </c>
      <c r="L566">
        <v>3</v>
      </c>
      <c r="M566" t="s">
        <v>384</v>
      </c>
    </row>
    <row r="567" spans="1:13" ht="12.75">
      <c r="A567">
        <v>565</v>
      </c>
      <c r="B567" t="s">
        <v>398</v>
      </c>
      <c r="C567" t="s">
        <v>389</v>
      </c>
      <c r="D567" t="s">
        <v>198</v>
      </c>
      <c r="E567" s="35">
        <v>39860</v>
      </c>
      <c r="F567" s="67" t="s">
        <v>74</v>
      </c>
      <c r="G567" t="s">
        <v>190</v>
      </c>
      <c r="H567">
        <v>0</v>
      </c>
      <c r="I567" s="2" t="s">
        <v>95</v>
      </c>
      <c r="J567" t="s">
        <v>1100</v>
      </c>
      <c r="K567" t="s">
        <v>1094</v>
      </c>
      <c r="L567">
        <v>3</v>
      </c>
      <c r="M567" t="s">
        <v>384</v>
      </c>
    </row>
    <row r="568" spans="1:13" ht="12.75">
      <c r="A568">
        <v>566</v>
      </c>
      <c r="B568" t="s">
        <v>398</v>
      </c>
      <c r="C568" t="s">
        <v>389</v>
      </c>
      <c r="D568" t="s">
        <v>199</v>
      </c>
      <c r="E568" s="35">
        <v>39861</v>
      </c>
      <c r="F568" s="67" t="s">
        <v>75</v>
      </c>
      <c r="G568" t="s">
        <v>190</v>
      </c>
      <c r="H568">
        <v>0</v>
      </c>
      <c r="I568" s="2" t="s">
        <v>95</v>
      </c>
      <c r="J568" t="s">
        <v>1100</v>
      </c>
      <c r="K568" t="s">
        <v>1094</v>
      </c>
      <c r="L568">
        <v>3</v>
      </c>
      <c r="M568" t="s">
        <v>384</v>
      </c>
    </row>
    <row r="569" spans="1:13" ht="12.75">
      <c r="A569">
        <v>567</v>
      </c>
      <c r="B569" t="s">
        <v>398</v>
      </c>
      <c r="C569" t="s">
        <v>389</v>
      </c>
      <c r="D569" t="s">
        <v>397</v>
      </c>
      <c r="E569" s="35">
        <v>39858</v>
      </c>
      <c r="F569" s="67" t="s">
        <v>79</v>
      </c>
      <c r="G569" t="s">
        <v>190</v>
      </c>
      <c r="H569">
        <v>0</v>
      </c>
      <c r="I569" s="2" t="s">
        <v>95</v>
      </c>
      <c r="J569" t="s">
        <v>1100</v>
      </c>
      <c r="K569" t="s">
        <v>1094</v>
      </c>
      <c r="L569">
        <v>3</v>
      </c>
      <c r="M569" t="s">
        <v>384</v>
      </c>
    </row>
    <row r="570" spans="1:13" ht="12.75">
      <c r="A570">
        <v>568</v>
      </c>
      <c r="B570" t="s">
        <v>624</v>
      </c>
      <c r="C570" t="s">
        <v>399</v>
      </c>
      <c r="D570" s="15" t="s">
        <v>400</v>
      </c>
      <c r="E570" s="35">
        <v>39931</v>
      </c>
      <c r="F570" s="67" t="s">
        <v>75</v>
      </c>
      <c r="G570" t="s">
        <v>401</v>
      </c>
      <c r="H570">
        <v>320</v>
      </c>
      <c r="I570" s="2" t="s">
        <v>95</v>
      </c>
      <c r="J570" t="s">
        <v>913</v>
      </c>
      <c r="K570" t="s">
        <v>1094</v>
      </c>
      <c r="L570">
        <v>1</v>
      </c>
      <c r="M570" t="s">
        <v>1101</v>
      </c>
    </row>
    <row r="571" spans="1:13" ht="12.75">
      <c r="A571">
        <v>569</v>
      </c>
      <c r="B571" t="s">
        <v>624</v>
      </c>
      <c r="C571" t="s">
        <v>402</v>
      </c>
      <c r="D571" s="15" t="s">
        <v>403</v>
      </c>
      <c r="E571" s="35">
        <v>39917</v>
      </c>
      <c r="F571" s="67" t="s">
        <v>75</v>
      </c>
      <c r="G571" t="s">
        <v>404</v>
      </c>
      <c r="H571">
        <v>11</v>
      </c>
      <c r="I571" s="2" t="s">
        <v>95</v>
      </c>
      <c r="J571" t="s">
        <v>622</v>
      </c>
      <c r="K571" t="s">
        <v>1094</v>
      </c>
      <c r="L571">
        <v>1</v>
      </c>
      <c r="M571" t="s">
        <v>1101</v>
      </c>
    </row>
    <row r="572" spans="1:13" ht="12.75">
      <c r="A572">
        <v>570</v>
      </c>
      <c r="B572" t="s">
        <v>624</v>
      </c>
      <c r="C572" t="s">
        <v>402</v>
      </c>
      <c r="D572" s="15" t="s">
        <v>405</v>
      </c>
      <c r="E572" s="35">
        <v>39942</v>
      </c>
      <c r="F572" s="67" t="s">
        <v>79</v>
      </c>
      <c r="G572" t="s">
        <v>406</v>
      </c>
      <c r="H572">
        <v>35</v>
      </c>
      <c r="I572" s="2" t="s">
        <v>95</v>
      </c>
      <c r="J572" t="s">
        <v>623</v>
      </c>
      <c r="K572" t="s">
        <v>1094</v>
      </c>
      <c r="L572">
        <v>1</v>
      </c>
      <c r="M572" t="s">
        <v>1101</v>
      </c>
    </row>
    <row r="573" spans="1:13" ht="12.75">
      <c r="A573">
        <v>571</v>
      </c>
      <c r="B573" t="s">
        <v>624</v>
      </c>
      <c r="C573" t="s">
        <v>407</v>
      </c>
      <c r="D573" s="15" t="s">
        <v>408</v>
      </c>
      <c r="E573" s="35">
        <v>39928</v>
      </c>
      <c r="F573" s="67" t="s">
        <v>79</v>
      </c>
      <c r="G573" t="s">
        <v>406</v>
      </c>
      <c r="H573">
        <v>170</v>
      </c>
      <c r="I573" s="2" t="s">
        <v>95</v>
      </c>
      <c r="J573" t="s">
        <v>623</v>
      </c>
      <c r="K573" t="s">
        <v>1094</v>
      </c>
      <c r="L573">
        <v>1</v>
      </c>
      <c r="M573" t="s">
        <v>1101</v>
      </c>
    </row>
    <row r="574" spans="1:13" ht="12.75">
      <c r="A574">
        <v>572</v>
      </c>
      <c r="B574" t="s">
        <v>624</v>
      </c>
      <c r="C574" t="s">
        <v>407</v>
      </c>
      <c r="D574" s="15" t="s">
        <v>409</v>
      </c>
      <c r="E574" s="35">
        <v>39944</v>
      </c>
      <c r="F574" s="67" t="s">
        <v>74</v>
      </c>
      <c r="G574" t="s">
        <v>410</v>
      </c>
      <c r="H574">
        <v>195</v>
      </c>
      <c r="I574" s="2" t="s">
        <v>95</v>
      </c>
      <c r="J574" t="s">
        <v>623</v>
      </c>
      <c r="K574" t="s">
        <v>1094</v>
      </c>
      <c r="L574">
        <v>1</v>
      </c>
      <c r="M574" t="s">
        <v>1101</v>
      </c>
    </row>
    <row r="575" spans="1:13" ht="12.75">
      <c r="A575">
        <v>573</v>
      </c>
      <c r="B575" t="s">
        <v>624</v>
      </c>
      <c r="C575" t="s">
        <v>411</v>
      </c>
      <c r="D575" s="15" t="s">
        <v>412</v>
      </c>
      <c r="E575" s="35">
        <v>39923</v>
      </c>
      <c r="F575" s="67" t="s">
        <v>74</v>
      </c>
      <c r="G575" t="s">
        <v>404</v>
      </c>
      <c r="H575">
        <v>277</v>
      </c>
      <c r="I575" s="2" t="s">
        <v>95</v>
      </c>
      <c r="J575" t="s">
        <v>623</v>
      </c>
      <c r="K575" t="s">
        <v>1094</v>
      </c>
      <c r="L575">
        <v>1</v>
      </c>
      <c r="M575" t="s">
        <v>1101</v>
      </c>
    </row>
    <row r="576" spans="1:13" ht="12.75">
      <c r="A576">
        <v>574</v>
      </c>
      <c r="B576" t="s">
        <v>624</v>
      </c>
      <c r="C576" t="s">
        <v>411</v>
      </c>
      <c r="D576" s="15" t="s">
        <v>413</v>
      </c>
      <c r="E576" s="35">
        <v>39923</v>
      </c>
      <c r="F576" s="67" t="s">
        <v>74</v>
      </c>
      <c r="G576" t="s">
        <v>404</v>
      </c>
      <c r="H576">
        <v>40</v>
      </c>
      <c r="I576" s="2" t="s">
        <v>95</v>
      </c>
      <c r="J576" t="s">
        <v>623</v>
      </c>
      <c r="K576" t="s">
        <v>1094</v>
      </c>
      <c r="L576">
        <v>1</v>
      </c>
      <c r="M576" t="s">
        <v>1101</v>
      </c>
    </row>
    <row r="577" spans="1:13" ht="12.75">
      <c r="A577">
        <v>575</v>
      </c>
      <c r="B577" t="s">
        <v>624</v>
      </c>
      <c r="C577" t="s">
        <v>414</v>
      </c>
      <c r="D577" s="15" t="s">
        <v>415</v>
      </c>
      <c r="E577" s="35">
        <v>39923</v>
      </c>
      <c r="F577" s="67" t="s">
        <v>74</v>
      </c>
      <c r="G577" t="s">
        <v>404</v>
      </c>
      <c r="H577">
        <v>120</v>
      </c>
      <c r="I577" s="2" t="s">
        <v>95</v>
      </c>
      <c r="J577" t="s">
        <v>623</v>
      </c>
      <c r="K577" t="s">
        <v>1094</v>
      </c>
      <c r="L577">
        <v>1</v>
      </c>
      <c r="M577" t="s">
        <v>1101</v>
      </c>
    </row>
    <row r="578" spans="1:13" ht="12.75">
      <c r="A578">
        <v>576</v>
      </c>
      <c r="B578" t="s">
        <v>624</v>
      </c>
      <c r="C578" t="s">
        <v>414</v>
      </c>
      <c r="D578" s="15" t="s">
        <v>416</v>
      </c>
      <c r="E578" s="35">
        <v>39945</v>
      </c>
      <c r="F578" s="67" t="s">
        <v>75</v>
      </c>
      <c r="G578" t="s">
        <v>404</v>
      </c>
      <c r="H578">
        <v>126</v>
      </c>
      <c r="I578" s="2" t="s">
        <v>95</v>
      </c>
      <c r="J578" t="s">
        <v>623</v>
      </c>
      <c r="K578" t="s">
        <v>1094</v>
      </c>
      <c r="L578">
        <v>1</v>
      </c>
      <c r="M578" t="s">
        <v>1101</v>
      </c>
    </row>
    <row r="579" spans="1:13" ht="12.75">
      <c r="A579">
        <v>577</v>
      </c>
      <c r="B579" t="s">
        <v>624</v>
      </c>
      <c r="C579" t="s">
        <v>417</v>
      </c>
      <c r="D579" s="15" t="s">
        <v>418</v>
      </c>
      <c r="E579" s="35">
        <v>39917</v>
      </c>
      <c r="F579" s="67" t="s">
        <v>75</v>
      </c>
      <c r="G579" t="s">
        <v>401</v>
      </c>
      <c r="H579">
        <v>250</v>
      </c>
      <c r="I579" s="2" t="s">
        <v>95</v>
      </c>
      <c r="J579" t="s">
        <v>623</v>
      </c>
      <c r="K579" t="s">
        <v>1094</v>
      </c>
      <c r="L579">
        <v>1</v>
      </c>
      <c r="M579" t="s">
        <v>1101</v>
      </c>
    </row>
    <row r="580" spans="1:13" ht="12.75">
      <c r="A580">
        <v>578</v>
      </c>
      <c r="B580" t="s">
        <v>624</v>
      </c>
      <c r="C580" t="s">
        <v>419</v>
      </c>
      <c r="D580" s="15" t="s">
        <v>420</v>
      </c>
      <c r="E580" s="35">
        <v>39945</v>
      </c>
      <c r="F580" s="67" t="s">
        <v>75</v>
      </c>
      <c r="G580" t="s">
        <v>404</v>
      </c>
      <c r="H580">
        <v>187</v>
      </c>
      <c r="I580" s="2" t="s">
        <v>95</v>
      </c>
      <c r="J580" t="s">
        <v>623</v>
      </c>
      <c r="K580" t="s">
        <v>1094</v>
      </c>
      <c r="L580">
        <v>1</v>
      </c>
      <c r="M580" t="s">
        <v>1101</v>
      </c>
    </row>
    <row r="581" spans="1:13" ht="12.75">
      <c r="A581">
        <v>579</v>
      </c>
      <c r="B581" t="s">
        <v>624</v>
      </c>
      <c r="C581" t="s">
        <v>421</v>
      </c>
      <c r="D581" s="15" t="s">
        <v>621</v>
      </c>
      <c r="E581" s="35">
        <v>39936</v>
      </c>
      <c r="F581" s="67" t="s">
        <v>73</v>
      </c>
      <c r="G581" t="s">
        <v>404</v>
      </c>
      <c r="H581">
        <v>100</v>
      </c>
      <c r="I581" s="2" t="s">
        <v>95</v>
      </c>
      <c r="J581" t="s">
        <v>623</v>
      </c>
      <c r="K581" t="s">
        <v>1094</v>
      </c>
      <c r="L581">
        <v>1</v>
      </c>
      <c r="M581" t="s">
        <v>1101</v>
      </c>
    </row>
    <row r="582" spans="1:13" ht="12.75">
      <c r="A582">
        <v>580</v>
      </c>
      <c r="B582" t="s">
        <v>445</v>
      </c>
      <c r="C582" t="s">
        <v>625</v>
      </c>
      <c r="D582" t="s">
        <v>626</v>
      </c>
      <c r="E582" s="35">
        <v>39876</v>
      </c>
      <c r="F582" s="67" t="s">
        <v>76</v>
      </c>
      <c r="G582" t="s">
        <v>627</v>
      </c>
      <c r="H582">
        <v>35</v>
      </c>
      <c r="I582" s="2" t="s">
        <v>95</v>
      </c>
      <c r="J582" t="s">
        <v>1100</v>
      </c>
      <c r="K582" t="s">
        <v>1094</v>
      </c>
      <c r="L582">
        <v>1</v>
      </c>
      <c r="M582" t="s">
        <v>1316</v>
      </c>
    </row>
    <row r="583" spans="1:13" ht="12.75">
      <c r="A583">
        <v>581</v>
      </c>
      <c r="B583" t="s">
        <v>445</v>
      </c>
      <c r="C583" t="s">
        <v>625</v>
      </c>
      <c r="D583" t="s">
        <v>628</v>
      </c>
      <c r="E583" s="35">
        <v>39889</v>
      </c>
      <c r="F583" s="67" t="s">
        <v>75</v>
      </c>
      <c r="G583" t="s">
        <v>627</v>
      </c>
      <c r="H583">
        <v>28</v>
      </c>
      <c r="I583" s="2" t="s">
        <v>95</v>
      </c>
      <c r="J583" t="s">
        <v>1100</v>
      </c>
      <c r="K583" t="s">
        <v>1094</v>
      </c>
      <c r="L583">
        <v>1</v>
      </c>
      <c r="M583" t="s">
        <v>1316</v>
      </c>
    </row>
    <row r="584" spans="1:13" ht="12.75">
      <c r="A584">
        <v>582</v>
      </c>
      <c r="B584" t="s">
        <v>445</v>
      </c>
      <c r="C584" t="s">
        <v>625</v>
      </c>
      <c r="D584" t="s">
        <v>629</v>
      </c>
      <c r="E584" s="35">
        <v>39878</v>
      </c>
      <c r="F584" s="67" t="s">
        <v>78</v>
      </c>
      <c r="G584" t="s">
        <v>627</v>
      </c>
      <c r="H584">
        <v>30</v>
      </c>
      <c r="I584" s="2" t="s">
        <v>95</v>
      </c>
      <c r="J584" t="s">
        <v>1100</v>
      </c>
      <c r="K584" t="s">
        <v>1094</v>
      </c>
      <c r="L584">
        <v>1</v>
      </c>
      <c r="M584" t="s">
        <v>1316</v>
      </c>
    </row>
    <row r="585" spans="1:13" ht="12.75">
      <c r="A585">
        <v>583</v>
      </c>
      <c r="B585" t="s">
        <v>445</v>
      </c>
      <c r="C585" t="s">
        <v>625</v>
      </c>
      <c r="D585" t="s">
        <v>629</v>
      </c>
      <c r="E585" s="35">
        <v>39890</v>
      </c>
      <c r="F585" s="67" t="s">
        <v>76</v>
      </c>
      <c r="G585" t="s">
        <v>627</v>
      </c>
      <c r="H585">
        <v>32</v>
      </c>
      <c r="I585" s="2" t="s">
        <v>95</v>
      </c>
      <c r="J585" t="s">
        <v>1100</v>
      </c>
      <c r="K585" t="s">
        <v>1094</v>
      </c>
      <c r="L585">
        <v>1</v>
      </c>
      <c r="M585" t="s">
        <v>1316</v>
      </c>
    </row>
    <row r="586" spans="1:13" ht="12.75">
      <c r="A586">
        <v>584</v>
      </c>
      <c r="B586" t="s">
        <v>445</v>
      </c>
      <c r="C586" t="s">
        <v>625</v>
      </c>
      <c r="D586" t="s">
        <v>630</v>
      </c>
      <c r="E586" s="35">
        <v>39926</v>
      </c>
      <c r="F586" s="67" t="s">
        <v>77</v>
      </c>
      <c r="G586" t="s">
        <v>631</v>
      </c>
      <c r="H586">
        <v>297</v>
      </c>
      <c r="I586" s="2" t="s">
        <v>96</v>
      </c>
      <c r="J586" t="s">
        <v>927</v>
      </c>
      <c r="K586" t="s">
        <v>1094</v>
      </c>
      <c r="L586" s="8">
        <v>2</v>
      </c>
      <c r="M586" t="s">
        <v>443</v>
      </c>
    </row>
    <row r="587" spans="1:13" ht="12.75">
      <c r="A587">
        <v>585</v>
      </c>
      <c r="B587" t="s">
        <v>445</v>
      </c>
      <c r="C587" t="s">
        <v>625</v>
      </c>
      <c r="D587" t="s">
        <v>632</v>
      </c>
      <c r="E587" s="35">
        <v>39934</v>
      </c>
      <c r="F587" s="67" t="s">
        <v>78</v>
      </c>
      <c r="G587" t="s">
        <v>431</v>
      </c>
      <c r="H587">
        <v>43</v>
      </c>
      <c r="I587" s="2" t="s">
        <v>95</v>
      </c>
      <c r="J587" t="s">
        <v>1100</v>
      </c>
      <c r="K587" t="s">
        <v>1094</v>
      </c>
      <c r="L587">
        <v>1</v>
      </c>
      <c r="M587" t="s">
        <v>1316</v>
      </c>
    </row>
    <row r="588" spans="1:13" ht="12.75">
      <c r="A588">
        <v>586</v>
      </c>
      <c r="B588" t="s">
        <v>445</v>
      </c>
      <c r="C588" t="s">
        <v>625</v>
      </c>
      <c r="D588" t="s">
        <v>432</v>
      </c>
      <c r="E588" s="35">
        <v>39938</v>
      </c>
      <c r="F588" s="67" t="s">
        <v>75</v>
      </c>
      <c r="G588" t="s">
        <v>431</v>
      </c>
      <c r="H588">
        <v>8</v>
      </c>
      <c r="I588" s="2" t="s">
        <v>95</v>
      </c>
      <c r="J588" t="s">
        <v>1100</v>
      </c>
      <c r="K588" t="s">
        <v>1094</v>
      </c>
      <c r="L588">
        <v>1</v>
      </c>
      <c r="M588" t="s">
        <v>1316</v>
      </c>
    </row>
    <row r="589" spans="1:13" ht="12.75">
      <c r="A589">
        <v>587</v>
      </c>
      <c r="B589" t="s">
        <v>445</v>
      </c>
      <c r="C589" t="s">
        <v>625</v>
      </c>
      <c r="D589" t="s">
        <v>433</v>
      </c>
      <c r="E589" s="35">
        <v>39939</v>
      </c>
      <c r="F589" s="67" t="s">
        <v>76</v>
      </c>
      <c r="G589" t="s">
        <v>431</v>
      </c>
      <c r="H589">
        <v>91</v>
      </c>
      <c r="I589" s="2" t="s">
        <v>95</v>
      </c>
      <c r="J589" t="s">
        <v>1100</v>
      </c>
      <c r="K589" t="s">
        <v>1094</v>
      </c>
      <c r="L589">
        <v>1</v>
      </c>
      <c r="M589" t="s">
        <v>1316</v>
      </c>
    </row>
    <row r="590" spans="1:13" ht="12.75">
      <c r="A590">
        <v>588</v>
      </c>
      <c r="B590" t="s">
        <v>445</v>
      </c>
      <c r="C590" t="s">
        <v>625</v>
      </c>
      <c r="D590" t="s">
        <v>434</v>
      </c>
      <c r="E590" s="35">
        <v>39884</v>
      </c>
      <c r="F590" s="67" t="s">
        <v>77</v>
      </c>
      <c r="G590" t="s">
        <v>627</v>
      </c>
      <c r="H590">
        <v>1</v>
      </c>
      <c r="I590" t="s">
        <v>97</v>
      </c>
      <c r="J590" t="s">
        <v>918</v>
      </c>
      <c r="K590" t="s">
        <v>1094</v>
      </c>
      <c r="L590">
        <v>1</v>
      </c>
      <c r="M590" t="s">
        <v>1316</v>
      </c>
    </row>
    <row r="591" spans="1:13" ht="12.75">
      <c r="A591">
        <v>589</v>
      </c>
      <c r="B591" t="s">
        <v>445</v>
      </c>
      <c r="C591" t="s">
        <v>435</v>
      </c>
      <c r="D591" t="s">
        <v>436</v>
      </c>
      <c r="E591" s="35">
        <v>39739</v>
      </c>
      <c r="F591" s="67" t="s">
        <v>79</v>
      </c>
      <c r="G591" t="s">
        <v>437</v>
      </c>
      <c r="H591">
        <v>70</v>
      </c>
      <c r="I591" s="2" t="s">
        <v>95</v>
      </c>
      <c r="J591" t="s">
        <v>1100</v>
      </c>
      <c r="K591" t="s">
        <v>1094</v>
      </c>
      <c r="L591">
        <v>1</v>
      </c>
      <c r="M591" t="s">
        <v>1316</v>
      </c>
    </row>
    <row r="592" spans="1:13" ht="12.75">
      <c r="A592">
        <v>590</v>
      </c>
      <c r="B592" t="s">
        <v>445</v>
      </c>
      <c r="C592" t="s">
        <v>435</v>
      </c>
      <c r="D592" t="s">
        <v>438</v>
      </c>
      <c r="E592" s="35">
        <v>39740</v>
      </c>
      <c r="F592" s="67" t="s">
        <v>73</v>
      </c>
      <c r="G592" t="s">
        <v>437</v>
      </c>
      <c r="H592">
        <v>75</v>
      </c>
      <c r="I592" s="2" t="s">
        <v>95</v>
      </c>
      <c r="J592" t="s">
        <v>1100</v>
      </c>
      <c r="K592" t="s">
        <v>1094</v>
      </c>
      <c r="L592">
        <v>1</v>
      </c>
      <c r="M592" t="s">
        <v>1316</v>
      </c>
    </row>
    <row r="593" spans="1:13" ht="12.75">
      <c r="A593">
        <v>591</v>
      </c>
      <c r="B593" t="s">
        <v>445</v>
      </c>
      <c r="C593" t="s">
        <v>439</v>
      </c>
      <c r="E593" s="35">
        <v>39740</v>
      </c>
      <c r="F593" s="67" t="s">
        <v>73</v>
      </c>
      <c r="G593" t="s">
        <v>437</v>
      </c>
      <c r="H593">
        <v>200</v>
      </c>
      <c r="I593" s="2" t="s">
        <v>95</v>
      </c>
      <c r="J593" t="s">
        <v>1100</v>
      </c>
      <c r="K593" t="s">
        <v>1094</v>
      </c>
      <c r="L593">
        <v>1</v>
      </c>
      <c r="M593" t="s">
        <v>1316</v>
      </c>
    </row>
    <row r="594" spans="1:13" ht="12.75">
      <c r="A594">
        <v>592</v>
      </c>
      <c r="B594" t="s">
        <v>445</v>
      </c>
      <c r="C594" t="s">
        <v>440</v>
      </c>
      <c r="E594" s="35">
        <v>39741</v>
      </c>
      <c r="F594" s="67" t="s">
        <v>74</v>
      </c>
      <c r="G594" t="s">
        <v>437</v>
      </c>
      <c r="H594">
        <v>220</v>
      </c>
      <c r="I594" s="2" t="s">
        <v>95</v>
      </c>
      <c r="J594" t="s">
        <v>1100</v>
      </c>
      <c r="K594" t="s">
        <v>1094</v>
      </c>
      <c r="L594">
        <v>1</v>
      </c>
      <c r="M594" t="s">
        <v>1316</v>
      </c>
    </row>
    <row r="595" spans="1:13" ht="12.75">
      <c r="A595">
        <v>593</v>
      </c>
      <c r="B595" t="s">
        <v>445</v>
      </c>
      <c r="C595" t="s">
        <v>441</v>
      </c>
      <c r="E595" s="35">
        <v>39927</v>
      </c>
      <c r="F595" s="67" t="s">
        <v>78</v>
      </c>
      <c r="G595" t="s">
        <v>442</v>
      </c>
      <c r="H595">
        <v>190</v>
      </c>
      <c r="I595" s="2" t="s">
        <v>95</v>
      </c>
      <c r="J595" t="s">
        <v>1100</v>
      </c>
      <c r="K595" t="s">
        <v>1094</v>
      </c>
      <c r="L595">
        <v>3</v>
      </c>
      <c r="M595" t="s">
        <v>444</v>
      </c>
    </row>
    <row r="596" spans="1:13" ht="12.75">
      <c r="A596">
        <v>594</v>
      </c>
      <c r="B596" t="s">
        <v>453</v>
      </c>
      <c r="C596" t="s">
        <v>248</v>
      </c>
      <c r="D596" t="s">
        <v>249</v>
      </c>
      <c r="E596" s="35">
        <v>39694</v>
      </c>
      <c r="F596" s="67" t="s">
        <v>76</v>
      </c>
      <c r="G596" t="s">
        <v>250</v>
      </c>
      <c r="H596">
        <v>8</v>
      </c>
      <c r="I596" s="2" t="s">
        <v>95</v>
      </c>
      <c r="J596" t="s">
        <v>251</v>
      </c>
      <c r="K596" t="s">
        <v>1094</v>
      </c>
      <c r="L596">
        <v>1</v>
      </c>
      <c r="M596" t="s">
        <v>1101</v>
      </c>
    </row>
    <row r="597" spans="1:13" ht="12.75">
      <c r="A597">
        <v>595</v>
      </c>
      <c r="B597" t="s">
        <v>453</v>
      </c>
      <c r="C597" t="s">
        <v>248</v>
      </c>
      <c r="D597" t="s">
        <v>252</v>
      </c>
      <c r="E597" s="35">
        <v>39695</v>
      </c>
      <c r="F597" s="67" t="s">
        <v>77</v>
      </c>
      <c r="G597" t="s">
        <v>250</v>
      </c>
      <c r="H597">
        <v>37</v>
      </c>
      <c r="I597" s="2" t="s">
        <v>95</v>
      </c>
      <c r="J597" t="s">
        <v>251</v>
      </c>
      <c r="K597" t="s">
        <v>1094</v>
      </c>
      <c r="L597">
        <v>1</v>
      </c>
      <c r="M597" t="s">
        <v>1101</v>
      </c>
    </row>
    <row r="598" spans="1:13" ht="12.75">
      <c r="A598">
        <v>596</v>
      </c>
      <c r="B598" t="s">
        <v>453</v>
      </c>
      <c r="C598" t="s">
        <v>248</v>
      </c>
      <c r="D598" t="s">
        <v>253</v>
      </c>
      <c r="E598" s="35">
        <v>39696</v>
      </c>
      <c r="F598" s="67" t="s">
        <v>78</v>
      </c>
      <c r="G598" t="s">
        <v>250</v>
      </c>
      <c r="H598">
        <v>11</v>
      </c>
      <c r="I598" s="2" t="s">
        <v>95</v>
      </c>
      <c r="J598" t="s">
        <v>254</v>
      </c>
      <c r="K598" t="s">
        <v>1094</v>
      </c>
      <c r="L598">
        <v>1</v>
      </c>
      <c r="M598" t="s">
        <v>1101</v>
      </c>
    </row>
    <row r="599" spans="1:13" ht="12.75">
      <c r="A599">
        <v>597</v>
      </c>
      <c r="B599" t="s">
        <v>283</v>
      </c>
      <c r="C599" t="s">
        <v>454</v>
      </c>
      <c r="D599" t="s">
        <v>455</v>
      </c>
      <c r="E599" s="35">
        <v>39741</v>
      </c>
      <c r="F599" s="67" t="s">
        <v>74</v>
      </c>
      <c r="G599" t="s">
        <v>456</v>
      </c>
      <c r="H599">
        <v>0.5</v>
      </c>
      <c r="I599" s="2" t="s">
        <v>95</v>
      </c>
      <c r="J599" t="s">
        <v>1011</v>
      </c>
      <c r="K599" t="s">
        <v>899</v>
      </c>
      <c r="L599">
        <v>1</v>
      </c>
      <c r="M599" t="s">
        <v>1101</v>
      </c>
    </row>
    <row r="600" spans="1:13" ht="12.75">
      <c r="A600">
        <v>598</v>
      </c>
      <c r="B600" t="s">
        <v>283</v>
      </c>
      <c r="C600" t="s">
        <v>454</v>
      </c>
      <c r="D600" t="s">
        <v>457</v>
      </c>
      <c r="E600" s="35">
        <v>39944</v>
      </c>
      <c r="F600" s="67" t="s">
        <v>74</v>
      </c>
      <c r="G600" t="s">
        <v>269</v>
      </c>
      <c r="H600">
        <v>0.5</v>
      </c>
      <c r="I600" s="2" t="s">
        <v>95</v>
      </c>
      <c r="J600" t="s">
        <v>1011</v>
      </c>
      <c r="K600" t="s">
        <v>899</v>
      </c>
      <c r="L600">
        <v>1</v>
      </c>
      <c r="M600" t="s">
        <v>1101</v>
      </c>
    </row>
    <row r="601" spans="1:13" ht="12.75">
      <c r="A601">
        <v>599</v>
      </c>
      <c r="B601" t="s">
        <v>283</v>
      </c>
      <c r="C601" t="s">
        <v>454</v>
      </c>
      <c r="D601" t="s">
        <v>270</v>
      </c>
      <c r="E601" s="35">
        <v>39969</v>
      </c>
      <c r="F601" s="67" t="s">
        <v>78</v>
      </c>
      <c r="G601" t="s">
        <v>269</v>
      </c>
      <c r="H601">
        <v>5.8</v>
      </c>
      <c r="I601" s="2" t="s">
        <v>95</v>
      </c>
      <c r="J601" t="s">
        <v>1011</v>
      </c>
      <c r="K601" t="s">
        <v>899</v>
      </c>
      <c r="L601">
        <v>1</v>
      </c>
      <c r="M601" t="s">
        <v>1101</v>
      </c>
    </row>
    <row r="602" spans="1:13" ht="12.75">
      <c r="A602">
        <v>600</v>
      </c>
      <c r="B602" t="s">
        <v>283</v>
      </c>
      <c r="C602" t="s">
        <v>454</v>
      </c>
      <c r="D602" t="s">
        <v>271</v>
      </c>
      <c r="E602" s="35">
        <v>39970</v>
      </c>
      <c r="F602" s="67" t="s">
        <v>79</v>
      </c>
      <c r="G602" t="s">
        <v>272</v>
      </c>
      <c r="H602">
        <v>0.5</v>
      </c>
      <c r="I602" s="2" t="s">
        <v>95</v>
      </c>
      <c r="J602" t="s">
        <v>1011</v>
      </c>
      <c r="K602" t="s">
        <v>899</v>
      </c>
      <c r="L602">
        <v>1</v>
      </c>
      <c r="M602" t="s">
        <v>1101</v>
      </c>
    </row>
    <row r="603" spans="1:13" ht="12.75">
      <c r="A603">
        <v>601</v>
      </c>
      <c r="B603" t="s">
        <v>283</v>
      </c>
      <c r="C603" t="s">
        <v>273</v>
      </c>
      <c r="D603" t="s">
        <v>274</v>
      </c>
      <c r="E603" s="35">
        <v>39752</v>
      </c>
      <c r="F603" s="67" t="s">
        <v>78</v>
      </c>
      <c r="G603" t="s">
        <v>275</v>
      </c>
      <c r="H603">
        <v>9.6</v>
      </c>
      <c r="I603" s="2" t="s">
        <v>95</v>
      </c>
      <c r="J603" t="s">
        <v>296</v>
      </c>
      <c r="K603" t="s">
        <v>899</v>
      </c>
      <c r="L603">
        <v>1</v>
      </c>
      <c r="M603" t="s">
        <v>1101</v>
      </c>
    </row>
    <row r="604" spans="1:13" ht="12.75">
      <c r="A604">
        <v>602</v>
      </c>
      <c r="B604" t="s">
        <v>283</v>
      </c>
      <c r="C604" t="s">
        <v>276</v>
      </c>
      <c r="D604" t="s">
        <v>277</v>
      </c>
      <c r="E604" s="35">
        <v>39694</v>
      </c>
      <c r="F604" s="67" t="s">
        <v>76</v>
      </c>
      <c r="G604" t="s">
        <v>275</v>
      </c>
      <c r="H604">
        <v>0.25</v>
      </c>
      <c r="I604" s="2" t="s">
        <v>95</v>
      </c>
      <c r="J604" t="s">
        <v>1100</v>
      </c>
      <c r="K604" t="s">
        <v>899</v>
      </c>
      <c r="L604">
        <v>1</v>
      </c>
      <c r="M604" t="s">
        <v>1101</v>
      </c>
    </row>
    <row r="605" spans="1:13" ht="12.75">
      <c r="A605">
        <v>603</v>
      </c>
      <c r="B605" t="s">
        <v>283</v>
      </c>
      <c r="C605" s="13" t="s">
        <v>273</v>
      </c>
      <c r="D605" t="s">
        <v>278</v>
      </c>
      <c r="E605" s="35">
        <v>39894</v>
      </c>
      <c r="F605" s="67" t="s">
        <v>73</v>
      </c>
      <c r="G605" t="s">
        <v>275</v>
      </c>
      <c r="H605">
        <v>25</v>
      </c>
      <c r="I605" s="2" t="s">
        <v>95</v>
      </c>
      <c r="J605" t="s">
        <v>1100</v>
      </c>
      <c r="K605" t="s">
        <v>899</v>
      </c>
      <c r="L605">
        <v>1</v>
      </c>
      <c r="M605" t="s">
        <v>1101</v>
      </c>
    </row>
    <row r="606" spans="1:13" ht="12.75">
      <c r="A606">
        <v>604</v>
      </c>
      <c r="B606" t="s">
        <v>283</v>
      </c>
      <c r="C606" t="s">
        <v>279</v>
      </c>
      <c r="D606" t="s">
        <v>280</v>
      </c>
      <c r="E606" s="35">
        <v>39944</v>
      </c>
      <c r="F606" s="67" t="s">
        <v>74</v>
      </c>
      <c r="G606" t="s">
        <v>275</v>
      </c>
      <c r="H606">
        <v>12</v>
      </c>
      <c r="I606" s="2" t="s">
        <v>95</v>
      </c>
      <c r="J606" t="s">
        <v>1100</v>
      </c>
      <c r="K606" t="s">
        <v>899</v>
      </c>
      <c r="L606">
        <v>1</v>
      </c>
      <c r="M606" t="s">
        <v>1101</v>
      </c>
    </row>
    <row r="607" spans="1:13" ht="12.75">
      <c r="A607">
        <v>605</v>
      </c>
      <c r="B607" t="s">
        <v>283</v>
      </c>
      <c r="C607" t="s">
        <v>273</v>
      </c>
      <c r="D607" t="s">
        <v>281</v>
      </c>
      <c r="E607" s="35">
        <v>39945</v>
      </c>
      <c r="F607" s="67" t="s">
        <v>75</v>
      </c>
      <c r="G607" t="s">
        <v>282</v>
      </c>
      <c r="H607">
        <v>6</v>
      </c>
      <c r="I607" s="2" t="s">
        <v>95</v>
      </c>
      <c r="J607" t="s">
        <v>1100</v>
      </c>
      <c r="K607" t="s">
        <v>899</v>
      </c>
      <c r="L607">
        <v>1</v>
      </c>
      <c r="M607" t="s">
        <v>1101</v>
      </c>
    </row>
    <row r="608" spans="1:13" ht="12.75">
      <c r="A608">
        <v>606</v>
      </c>
      <c r="B608" t="s">
        <v>283</v>
      </c>
      <c r="C608" t="s">
        <v>1274</v>
      </c>
      <c r="D608" t="s">
        <v>1276</v>
      </c>
      <c r="E608" s="32">
        <v>39955</v>
      </c>
      <c r="F608" s="67" t="s">
        <v>78</v>
      </c>
      <c r="G608" t="s">
        <v>703</v>
      </c>
      <c r="H608">
        <v>6.5</v>
      </c>
      <c r="I608" s="8" t="s">
        <v>95</v>
      </c>
      <c r="J608" s="8" t="s">
        <v>1280</v>
      </c>
      <c r="K608" t="s">
        <v>914</v>
      </c>
      <c r="L608">
        <v>1</v>
      </c>
      <c r="M608" t="s">
        <v>1316</v>
      </c>
    </row>
    <row r="609" spans="1:13" ht="12.75">
      <c r="A609">
        <v>607</v>
      </c>
      <c r="B609" t="s">
        <v>289</v>
      </c>
      <c r="C609" t="s">
        <v>284</v>
      </c>
      <c r="D609" t="s">
        <v>772</v>
      </c>
      <c r="E609" s="35">
        <v>39895</v>
      </c>
      <c r="F609" s="67" t="s">
        <v>74</v>
      </c>
      <c r="G609" t="s">
        <v>285</v>
      </c>
      <c r="H609">
        <v>50</v>
      </c>
      <c r="I609" s="2" t="s">
        <v>95</v>
      </c>
      <c r="J609" t="s">
        <v>942</v>
      </c>
      <c r="K609" t="s">
        <v>288</v>
      </c>
      <c r="L609">
        <v>1</v>
      </c>
      <c r="M609" t="s">
        <v>1101</v>
      </c>
    </row>
    <row r="610" spans="1:13" ht="12.75">
      <c r="A610">
        <v>608</v>
      </c>
      <c r="B610" t="s">
        <v>290</v>
      </c>
      <c r="C610" t="s">
        <v>286</v>
      </c>
      <c r="D610" t="s">
        <v>287</v>
      </c>
      <c r="E610" s="35">
        <v>39757</v>
      </c>
      <c r="F610" s="67" t="s">
        <v>76</v>
      </c>
      <c r="G610" t="s">
        <v>285</v>
      </c>
      <c r="H610">
        <v>35</v>
      </c>
      <c r="I610" s="2" t="s">
        <v>95</v>
      </c>
      <c r="J610" t="s">
        <v>1100</v>
      </c>
      <c r="K610" t="s">
        <v>288</v>
      </c>
      <c r="L610">
        <v>1</v>
      </c>
      <c r="M610" t="s">
        <v>1101</v>
      </c>
    </row>
    <row r="611" spans="1:13" ht="12.75">
      <c r="A611">
        <v>609</v>
      </c>
      <c r="B611" t="s">
        <v>349</v>
      </c>
      <c r="C611" t="s">
        <v>291</v>
      </c>
      <c r="D611" t="s">
        <v>86</v>
      </c>
      <c r="E611" s="35">
        <v>39925</v>
      </c>
      <c r="F611" s="67" t="s">
        <v>76</v>
      </c>
      <c r="G611" t="s">
        <v>299</v>
      </c>
      <c r="H611">
        <v>160</v>
      </c>
      <c r="I611" s="2" t="s">
        <v>96</v>
      </c>
      <c r="J611" t="s">
        <v>927</v>
      </c>
      <c r="K611" t="s">
        <v>1094</v>
      </c>
      <c r="L611">
        <v>2</v>
      </c>
      <c r="M611" t="s">
        <v>300</v>
      </c>
    </row>
    <row r="612" spans="1:13" ht="12.75">
      <c r="A612">
        <v>610</v>
      </c>
      <c r="B612" t="s">
        <v>349</v>
      </c>
      <c r="C612" t="s">
        <v>301</v>
      </c>
      <c r="D612" t="s">
        <v>302</v>
      </c>
      <c r="E612" s="35">
        <v>39722</v>
      </c>
      <c r="F612" s="67" t="s">
        <v>76</v>
      </c>
      <c r="G612" t="s">
        <v>303</v>
      </c>
      <c r="H612">
        <v>575</v>
      </c>
      <c r="I612" s="2" t="s">
        <v>95</v>
      </c>
      <c r="J612" t="s">
        <v>1100</v>
      </c>
      <c r="K612" t="s">
        <v>1094</v>
      </c>
      <c r="L612">
        <v>1</v>
      </c>
      <c r="M612" t="s">
        <v>1101</v>
      </c>
    </row>
    <row r="613" spans="1:13" ht="12.75">
      <c r="A613">
        <v>611</v>
      </c>
      <c r="B613" t="s">
        <v>349</v>
      </c>
      <c r="C613" t="s">
        <v>301</v>
      </c>
      <c r="D613" t="s">
        <v>304</v>
      </c>
      <c r="E613" s="35">
        <v>39771</v>
      </c>
      <c r="F613" s="67" t="s">
        <v>76</v>
      </c>
      <c r="G613" t="s">
        <v>303</v>
      </c>
      <c r="H613">
        <v>733</v>
      </c>
      <c r="I613" s="2" t="s">
        <v>95</v>
      </c>
      <c r="J613" t="s">
        <v>1100</v>
      </c>
      <c r="K613" t="s">
        <v>1094</v>
      </c>
      <c r="L613">
        <v>1</v>
      </c>
      <c r="M613" t="s">
        <v>1101</v>
      </c>
    </row>
    <row r="614" spans="1:13" ht="12.75">
      <c r="A614">
        <v>612</v>
      </c>
      <c r="B614" t="s">
        <v>349</v>
      </c>
      <c r="C614" t="s">
        <v>301</v>
      </c>
      <c r="D614" t="s">
        <v>305</v>
      </c>
      <c r="E614" s="35">
        <v>39874</v>
      </c>
      <c r="F614" s="67" t="s">
        <v>74</v>
      </c>
      <c r="G614" t="s">
        <v>303</v>
      </c>
      <c r="H614" s="1">
        <v>1036</v>
      </c>
      <c r="I614" s="2" t="s">
        <v>95</v>
      </c>
      <c r="J614" t="s">
        <v>1100</v>
      </c>
      <c r="K614" t="s">
        <v>1094</v>
      </c>
      <c r="L614">
        <v>1</v>
      </c>
      <c r="M614" t="s">
        <v>1101</v>
      </c>
    </row>
    <row r="615" spans="1:13" ht="12.75">
      <c r="A615">
        <v>613</v>
      </c>
      <c r="B615" t="s">
        <v>349</v>
      </c>
      <c r="C615" t="s">
        <v>301</v>
      </c>
      <c r="D615" t="s">
        <v>306</v>
      </c>
      <c r="E615" s="35">
        <v>39875</v>
      </c>
      <c r="F615" s="67" t="s">
        <v>75</v>
      </c>
      <c r="G615" t="s">
        <v>303</v>
      </c>
      <c r="H615" s="1">
        <v>1206</v>
      </c>
      <c r="I615" s="2" t="s">
        <v>96</v>
      </c>
      <c r="J615" t="s">
        <v>933</v>
      </c>
      <c r="K615" t="s">
        <v>1094</v>
      </c>
      <c r="L615" s="8">
        <v>1</v>
      </c>
      <c r="M615" t="s">
        <v>1101</v>
      </c>
    </row>
    <row r="616" spans="1:13" ht="12.75">
      <c r="A616">
        <v>614</v>
      </c>
      <c r="B616" t="s">
        <v>349</v>
      </c>
      <c r="C616" t="s">
        <v>301</v>
      </c>
      <c r="D616" t="s">
        <v>307</v>
      </c>
      <c r="E616" s="35">
        <v>39875</v>
      </c>
      <c r="F616" s="67" t="s">
        <v>75</v>
      </c>
      <c r="G616" t="s">
        <v>303</v>
      </c>
      <c r="H616" s="1">
        <v>1320</v>
      </c>
      <c r="I616" s="2" t="s">
        <v>96</v>
      </c>
      <c r="J616" t="s">
        <v>348</v>
      </c>
      <c r="K616" t="s">
        <v>1094</v>
      </c>
      <c r="L616" s="8">
        <v>1</v>
      </c>
      <c r="M616" t="s">
        <v>1101</v>
      </c>
    </row>
    <row r="617" spans="1:13" ht="12.75">
      <c r="A617">
        <v>615</v>
      </c>
      <c r="B617" t="s">
        <v>349</v>
      </c>
      <c r="C617" t="s">
        <v>301</v>
      </c>
      <c r="D617" t="s">
        <v>308</v>
      </c>
      <c r="E617" s="35">
        <v>39881</v>
      </c>
      <c r="F617" s="67" t="s">
        <v>74</v>
      </c>
      <c r="G617" t="s">
        <v>303</v>
      </c>
      <c r="H617">
        <v>477</v>
      </c>
      <c r="I617" s="2" t="s">
        <v>96</v>
      </c>
      <c r="J617" t="s">
        <v>348</v>
      </c>
      <c r="K617" t="s">
        <v>1094</v>
      </c>
      <c r="L617" s="8">
        <v>1</v>
      </c>
      <c r="M617" t="s">
        <v>1101</v>
      </c>
    </row>
    <row r="618" spans="1:13" ht="12.75">
      <c r="A618">
        <v>616</v>
      </c>
      <c r="B618" t="s">
        <v>349</v>
      </c>
      <c r="C618" t="s">
        <v>301</v>
      </c>
      <c r="D618" t="s">
        <v>309</v>
      </c>
      <c r="E618" s="35">
        <v>39881</v>
      </c>
      <c r="F618" s="67" t="s">
        <v>74</v>
      </c>
      <c r="G618" t="s">
        <v>303</v>
      </c>
      <c r="H618" s="1">
        <v>2386</v>
      </c>
      <c r="I618" s="2" t="s">
        <v>96</v>
      </c>
      <c r="J618" t="s">
        <v>348</v>
      </c>
      <c r="K618" t="s">
        <v>1094</v>
      </c>
      <c r="L618" s="8">
        <v>1</v>
      </c>
      <c r="M618" t="s">
        <v>1101</v>
      </c>
    </row>
    <row r="619" spans="1:13" ht="12.75">
      <c r="A619">
        <v>617</v>
      </c>
      <c r="B619" t="s">
        <v>349</v>
      </c>
      <c r="C619" t="s">
        <v>301</v>
      </c>
      <c r="D619" t="s">
        <v>310</v>
      </c>
      <c r="E619" s="35">
        <v>39881</v>
      </c>
      <c r="F619" s="67" t="s">
        <v>74</v>
      </c>
      <c r="G619" t="s">
        <v>303</v>
      </c>
      <c r="H619">
        <v>265</v>
      </c>
      <c r="I619" s="2" t="s">
        <v>96</v>
      </c>
      <c r="J619" t="s">
        <v>348</v>
      </c>
      <c r="K619" t="s">
        <v>1094</v>
      </c>
      <c r="L619" s="8">
        <v>1</v>
      </c>
      <c r="M619" t="s">
        <v>1101</v>
      </c>
    </row>
    <row r="620" spans="1:13" ht="12.75">
      <c r="A620">
        <v>618</v>
      </c>
      <c r="B620" t="s">
        <v>349</v>
      </c>
      <c r="C620" t="s">
        <v>301</v>
      </c>
      <c r="D620" t="s">
        <v>311</v>
      </c>
      <c r="E620" s="35">
        <v>39911</v>
      </c>
      <c r="F620" s="67" t="s">
        <v>76</v>
      </c>
      <c r="G620" t="s">
        <v>303</v>
      </c>
      <c r="H620" s="1">
        <v>1960</v>
      </c>
      <c r="I620" s="2" t="s">
        <v>95</v>
      </c>
      <c r="J620" t="s">
        <v>1100</v>
      </c>
      <c r="K620" t="s">
        <v>1094</v>
      </c>
      <c r="L620">
        <v>1</v>
      </c>
      <c r="M620" t="s">
        <v>1101</v>
      </c>
    </row>
    <row r="621" spans="1:13" ht="12.75">
      <c r="A621">
        <v>619</v>
      </c>
      <c r="B621" t="s">
        <v>349</v>
      </c>
      <c r="C621" t="s">
        <v>312</v>
      </c>
      <c r="D621" t="s">
        <v>313</v>
      </c>
      <c r="E621" s="35">
        <v>39657</v>
      </c>
      <c r="F621" s="67" t="s">
        <v>74</v>
      </c>
      <c r="G621" t="s">
        <v>314</v>
      </c>
      <c r="H621">
        <v>266</v>
      </c>
      <c r="I621" s="2" t="s">
        <v>95</v>
      </c>
      <c r="J621" t="s">
        <v>1100</v>
      </c>
      <c r="K621" t="s">
        <v>1094</v>
      </c>
      <c r="L621">
        <v>1</v>
      </c>
      <c r="M621" t="s">
        <v>1101</v>
      </c>
    </row>
    <row r="622" spans="1:13" ht="12.75">
      <c r="A622">
        <v>620</v>
      </c>
      <c r="B622" t="s">
        <v>349</v>
      </c>
      <c r="C622" t="s">
        <v>312</v>
      </c>
      <c r="D622" t="s">
        <v>315</v>
      </c>
      <c r="E622" s="35">
        <v>39657</v>
      </c>
      <c r="F622" s="67" t="s">
        <v>74</v>
      </c>
      <c r="G622" t="s">
        <v>314</v>
      </c>
      <c r="H622">
        <v>290</v>
      </c>
      <c r="I622" s="2" t="s">
        <v>95</v>
      </c>
      <c r="J622" t="s">
        <v>1100</v>
      </c>
      <c r="K622" t="s">
        <v>1094</v>
      </c>
      <c r="L622">
        <v>1</v>
      </c>
      <c r="M622" t="s">
        <v>1101</v>
      </c>
    </row>
    <row r="623" spans="1:13" ht="12.75">
      <c r="A623">
        <v>621</v>
      </c>
      <c r="B623" t="s">
        <v>349</v>
      </c>
      <c r="C623" t="s">
        <v>312</v>
      </c>
      <c r="D623" t="s">
        <v>316</v>
      </c>
      <c r="E623" s="35">
        <v>39664</v>
      </c>
      <c r="F623" s="67" t="s">
        <v>74</v>
      </c>
      <c r="G623" t="s">
        <v>314</v>
      </c>
      <c r="H623">
        <v>597</v>
      </c>
      <c r="I623" s="2" t="s">
        <v>95</v>
      </c>
      <c r="J623" t="s">
        <v>1100</v>
      </c>
      <c r="K623" t="s">
        <v>1094</v>
      </c>
      <c r="L623">
        <v>1</v>
      </c>
      <c r="M623" t="s">
        <v>1101</v>
      </c>
    </row>
    <row r="624" spans="1:13" ht="12.75">
      <c r="A624">
        <v>622</v>
      </c>
      <c r="B624" t="s">
        <v>349</v>
      </c>
      <c r="C624" t="s">
        <v>312</v>
      </c>
      <c r="D624" t="s">
        <v>526</v>
      </c>
      <c r="E624" s="35">
        <v>39665</v>
      </c>
      <c r="F624" s="67" t="s">
        <v>75</v>
      </c>
      <c r="G624" t="s">
        <v>314</v>
      </c>
      <c r="H624">
        <v>138</v>
      </c>
      <c r="I624" s="2" t="s">
        <v>95</v>
      </c>
      <c r="J624" t="s">
        <v>1100</v>
      </c>
      <c r="K624" t="s">
        <v>1094</v>
      </c>
      <c r="L624">
        <v>1</v>
      </c>
      <c r="M624" t="s">
        <v>1101</v>
      </c>
    </row>
    <row r="625" spans="1:13" ht="12.75">
      <c r="A625">
        <v>623</v>
      </c>
      <c r="B625" t="s">
        <v>349</v>
      </c>
      <c r="C625" t="s">
        <v>312</v>
      </c>
      <c r="D625" t="s">
        <v>527</v>
      </c>
      <c r="E625" s="35">
        <v>39665</v>
      </c>
      <c r="F625" s="67" t="s">
        <v>75</v>
      </c>
      <c r="G625" t="s">
        <v>314</v>
      </c>
      <c r="H625">
        <v>189</v>
      </c>
      <c r="I625" s="2" t="s">
        <v>95</v>
      </c>
      <c r="J625" t="s">
        <v>1100</v>
      </c>
      <c r="K625" t="s">
        <v>1094</v>
      </c>
      <c r="L625">
        <v>1</v>
      </c>
      <c r="M625" t="s">
        <v>1101</v>
      </c>
    </row>
    <row r="626" spans="1:13" ht="12.75">
      <c r="A626">
        <v>624</v>
      </c>
      <c r="B626" t="s">
        <v>349</v>
      </c>
      <c r="C626" t="s">
        <v>312</v>
      </c>
      <c r="D626" t="s">
        <v>528</v>
      </c>
      <c r="E626" s="35">
        <v>39666</v>
      </c>
      <c r="F626" s="67" t="s">
        <v>76</v>
      </c>
      <c r="G626" t="s">
        <v>314</v>
      </c>
      <c r="H626">
        <v>374</v>
      </c>
      <c r="I626" s="2" t="s">
        <v>95</v>
      </c>
      <c r="J626" t="s">
        <v>1100</v>
      </c>
      <c r="K626" t="s">
        <v>1094</v>
      </c>
      <c r="L626">
        <v>1</v>
      </c>
      <c r="M626" t="s">
        <v>1101</v>
      </c>
    </row>
    <row r="627" spans="1:13" ht="12.75">
      <c r="A627">
        <v>625</v>
      </c>
      <c r="B627" t="s">
        <v>349</v>
      </c>
      <c r="C627" t="s">
        <v>312</v>
      </c>
      <c r="D627" t="s">
        <v>529</v>
      </c>
      <c r="E627" s="35">
        <v>39666</v>
      </c>
      <c r="F627" s="67" t="s">
        <v>76</v>
      </c>
      <c r="G627" t="s">
        <v>314</v>
      </c>
      <c r="H627">
        <v>475</v>
      </c>
      <c r="I627" s="2" t="s">
        <v>95</v>
      </c>
      <c r="J627" t="s">
        <v>1100</v>
      </c>
      <c r="K627" t="s">
        <v>1094</v>
      </c>
      <c r="L627">
        <v>1</v>
      </c>
      <c r="M627" t="s">
        <v>1101</v>
      </c>
    </row>
    <row r="628" spans="1:13" ht="12.75">
      <c r="A628">
        <v>626</v>
      </c>
      <c r="B628" t="s">
        <v>349</v>
      </c>
      <c r="C628" t="s">
        <v>312</v>
      </c>
      <c r="D628" t="s">
        <v>530</v>
      </c>
      <c r="E628" s="35">
        <v>39688</v>
      </c>
      <c r="F628" s="67" t="s">
        <v>77</v>
      </c>
      <c r="G628" t="s">
        <v>314</v>
      </c>
      <c r="H628">
        <v>434</v>
      </c>
      <c r="I628" s="2" t="s">
        <v>95</v>
      </c>
      <c r="J628" t="s">
        <v>1100</v>
      </c>
      <c r="K628" t="s">
        <v>1094</v>
      </c>
      <c r="L628">
        <v>1</v>
      </c>
      <c r="M628" t="s">
        <v>1101</v>
      </c>
    </row>
    <row r="629" spans="1:13" ht="12.75">
      <c r="A629">
        <v>627</v>
      </c>
      <c r="B629" t="s">
        <v>349</v>
      </c>
      <c r="C629" t="s">
        <v>312</v>
      </c>
      <c r="D629" t="s">
        <v>531</v>
      </c>
      <c r="E629" s="35">
        <v>39688</v>
      </c>
      <c r="F629" s="67" t="s">
        <v>77</v>
      </c>
      <c r="G629" t="s">
        <v>314</v>
      </c>
      <c r="H629">
        <v>197</v>
      </c>
      <c r="I629" s="2" t="s">
        <v>95</v>
      </c>
      <c r="J629" t="s">
        <v>1100</v>
      </c>
      <c r="K629" t="s">
        <v>1094</v>
      </c>
      <c r="L629">
        <v>1</v>
      </c>
      <c r="M629" t="s">
        <v>1101</v>
      </c>
    </row>
    <row r="630" spans="1:13" ht="12.75">
      <c r="A630">
        <v>628</v>
      </c>
      <c r="B630" t="s">
        <v>349</v>
      </c>
      <c r="C630" t="s">
        <v>312</v>
      </c>
      <c r="D630" t="s">
        <v>532</v>
      </c>
      <c r="E630" s="35">
        <v>39820</v>
      </c>
      <c r="F630" s="67" t="s">
        <v>76</v>
      </c>
      <c r="G630" t="s">
        <v>314</v>
      </c>
      <c r="H630">
        <v>900</v>
      </c>
      <c r="I630" s="2" t="s">
        <v>95</v>
      </c>
      <c r="J630" t="s">
        <v>1100</v>
      </c>
      <c r="K630" t="s">
        <v>1094</v>
      </c>
      <c r="L630">
        <v>1</v>
      </c>
      <c r="M630" t="s">
        <v>1101</v>
      </c>
    </row>
    <row r="631" spans="1:13" ht="12.75">
      <c r="A631">
        <v>629</v>
      </c>
      <c r="B631" t="s">
        <v>349</v>
      </c>
      <c r="C631" t="s">
        <v>312</v>
      </c>
      <c r="D631" t="s">
        <v>328</v>
      </c>
      <c r="E631" s="35">
        <v>39821</v>
      </c>
      <c r="F631" s="67" t="s">
        <v>77</v>
      </c>
      <c r="G631" t="s">
        <v>314</v>
      </c>
      <c r="H631">
        <v>938</v>
      </c>
      <c r="I631" s="2" t="s">
        <v>95</v>
      </c>
      <c r="J631" t="s">
        <v>1100</v>
      </c>
      <c r="K631" t="s">
        <v>1094</v>
      </c>
      <c r="L631">
        <v>1</v>
      </c>
      <c r="M631" t="s">
        <v>1101</v>
      </c>
    </row>
    <row r="632" spans="1:13" ht="12.75">
      <c r="A632">
        <v>630</v>
      </c>
      <c r="B632" t="s">
        <v>349</v>
      </c>
      <c r="C632" t="s">
        <v>312</v>
      </c>
      <c r="D632" t="s">
        <v>329</v>
      </c>
      <c r="E632" s="35">
        <v>39878</v>
      </c>
      <c r="F632" s="67" t="s">
        <v>78</v>
      </c>
      <c r="G632" t="s">
        <v>314</v>
      </c>
      <c r="H632" s="1">
        <v>10</v>
      </c>
      <c r="I632" s="2" t="s">
        <v>95</v>
      </c>
      <c r="J632" t="s">
        <v>1100</v>
      </c>
      <c r="K632" t="s">
        <v>1094</v>
      </c>
      <c r="L632">
        <v>1</v>
      </c>
      <c r="M632" t="s">
        <v>1101</v>
      </c>
    </row>
    <row r="633" spans="1:13" ht="12.75">
      <c r="A633">
        <v>631</v>
      </c>
      <c r="B633" t="s">
        <v>349</v>
      </c>
      <c r="C633" t="s">
        <v>312</v>
      </c>
      <c r="D633" t="s">
        <v>330</v>
      </c>
      <c r="E633" s="35">
        <v>39881</v>
      </c>
      <c r="F633" s="67" t="s">
        <v>74</v>
      </c>
      <c r="G633" t="s">
        <v>314</v>
      </c>
      <c r="H633" s="1">
        <v>374</v>
      </c>
      <c r="I633" s="2" t="s">
        <v>95</v>
      </c>
      <c r="J633" t="s">
        <v>1100</v>
      </c>
      <c r="K633" t="s">
        <v>1094</v>
      </c>
      <c r="L633">
        <v>1</v>
      </c>
      <c r="M633" t="s">
        <v>1101</v>
      </c>
    </row>
    <row r="634" spans="1:13" ht="12.75">
      <c r="A634">
        <v>632</v>
      </c>
      <c r="B634" t="s">
        <v>349</v>
      </c>
      <c r="C634" t="s">
        <v>312</v>
      </c>
      <c r="D634" t="s">
        <v>331</v>
      </c>
      <c r="E634" s="35">
        <v>39881</v>
      </c>
      <c r="F634" s="67" t="s">
        <v>74</v>
      </c>
      <c r="G634" t="s">
        <v>314</v>
      </c>
      <c r="H634" s="1">
        <v>442</v>
      </c>
      <c r="I634" s="2" t="s">
        <v>95</v>
      </c>
      <c r="J634" t="s">
        <v>1100</v>
      </c>
      <c r="K634" t="s">
        <v>1094</v>
      </c>
      <c r="L634">
        <v>1</v>
      </c>
      <c r="M634" t="s">
        <v>1101</v>
      </c>
    </row>
    <row r="635" spans="1:13" ht="12.75">
      <c r="A635">
        <v>633</v>
      </c>
      <c r="B635" t="s">
        <v>349</v>
      </c>
      <c r="C635" t="s">
        <v>312</v>
      </c>
      <c r="D635" t="s">
        <v>332</v>
      </c>
      <c r="E635" s="35">
        <v>39881</v>
      </c>
      <c r="F635" s="67" t="s">
        <v>74</v>
      </c>
      <c r="G635" t="s">
        <v>314</v>
      </c>
      <c r="H635" s="1">
        <v>366</v>
      </c>
      <c r="I635" s="2" t="s">
        <v>95</v>
      </c>
      <c r="J635" t="s">
        <v>1100</v>
      </c>
      <c r="K635" t="s">
        <v>1094</v>
      </c>
      <c r="L635">
        <v>1</v>
      </c>
      <c r="M635" t="s">
        <v>1101</v>
      </c>
    </row>
    <row r="636" spans="1:13" ht="12.75">
      <c r="A636">
        <v>634</v>
      </c>
      <c r="B636" t="s">
        <v>349</v>
      </c>
      <c r="C636" t="s">
        <v>312</v>
      </c>
      <c r="D636" t="s">
        <v>333</v>
      </c>
      <c r="E636" s="35">
        <v>39897</v>
      </c>
      <c r="F636" s="67" t="s">
        <v>76</v>
      </c>
      <c r="G636" t="s">
        <v>314</v>
      </c>
      <c r="H636">
        <v>8142</v>
      </c>
      <c r="I636" s="2" t="s">
        <v>95</v>
      </c>
      <c r="J636" t="s">
        <v>1100</v>
      </c>
      <c r="K636" t="s">
        <v>1094</v>
      </c>
      <c r="L636">
        <v>1</v>
      </c>
      <c r="M636" t="s">
        <v>1101</v>
      </c>
    </row>
    <row r="637" spans="1:13" ht="12.75">
      <c r="A637">
        <v>635</v>
      </c>
      <c r="B637" t="s">
        <v>349</v>
      </c>
      <c r="C637" t="s">
        <v>312</v>
      </c>
      <c r="D637" t="s">
        <v>334</v>
      </c>
      <c r="E637" s="35">
        <v>39906</v>
      </c>
      <c r="F637" s="67" t="s">
        <v>78</v>
      </c>
      <c r="G637" t="s">
        <v>314</v>
      </c>
      <c r="H637">
        <v>1242</v>
      </c>
      <c r="I637" s="2" t="s">
        <v>95</v>
      </c>
      <c r="J637" t="s">
        <v>1100</v>
      </c>
      <c r="K637" t="s">
        <v>1094</v>
      </c>
      <c r="L637">
        <v>1</v>
      </c>
      <c r="M637" t="s">
        <v>1101</v>
      </c>
    </row>
    <row r="638" spans="1:13" ht="12.75">
      <c r="A638">
        <v>636</v>
      </c>
      <c r="B638" t="s">
        <v>349</v>
      </c>
      <c r="C638" t="s">
        <v>312</v>
      </c>
      <c r="D638" t="s">
        <v>335</v>
      </c>
      <c r="E638" s="35">
        <v>39906</v>
      </c>
      <c r="F638" s="67" t="s">
        <v>78</v>
      </c>
      <c r="G638" t="s">
        <v>314</v>
      </c>
      <c r="H638">
        <v>2</v>
      </c>
      <c r="I638" s="2" t="s">
        <v>95</v>
      </c>
      <c r="J638" t="s">
        <v>1100</v>
      </c>
      <c r="K638" t="s">
        <v>1094</v>
      </c>
      <c r="L638">
        <v>1</v>
      </c>
      <c r="M638" t="s">
        <v>1101</v>
      </c>
    </row>
    <row r="639" spans="1:13" ht="12.75">
      <c r="A639">
        <v>637</v>
      </c>
      <c r="B639" t="s">
        <v>349</v>
      </c>
      <c r="C639" t="s">
        <v>312</v>
      </c>
      <c r="D639" t="s">
        <v>336</v>
      </c>
      <c r="E639" s="35">
        <v>39906</v>
      </c>
      <c r="F639" s="67" t="s">
        <v>78</v>
      </c>
      <c r="G639" t="s">
        <v>314</v>
      </c>
      <c r="H639">
        <v>15</v>
      </c>
      <c r="I639" s="2" t="s">
        <v>95</v>
      </c>
      <c r="J639" t="s">
        <v>1100</v>
      </c>
      <c r="K639" t="s">
        <v>1094</v>
      </c>
      <c r="L639">
        <v>1</v>
      </c>
      <c r="M639" t="s">
        <v>1101</v>
      </c>
    </row>
    <row r="640" spans="1:13" ht="12.75">
      <c r="A640">
        <v>638</v>
      </c>
      <c r="B640" t="s">
        <v>349</v>
      </c>
      <c r="C640" t="s">
        <v>312</v>
      </c>
      <c r="D640" t="s">
        <v>337</v>
      </c>
      <c r="E640" s="35">
        <v>39910</v>
      </c>
      <c r="F640" s="67" t="s">
        <v>75</v>
      </c>
      <c r="G640" t="s">
        <v>314</v>
      </c>
      <c r="H640">
        <v>205</v>
      </c>
      <c r="I640" s="2" t="s">
        <v>95</v>
      </c>
      <c r="J640" t="s">
        <v>1100</v>
      </c>
      <c r="K640" t="s">
        <v>1094</v>
      </c>
      <c r="L640">
        <v>1</v>
      </c>
      <c r="M640" t="s">
        <v>1101</v>
      </c>
    </row>
    <row r="641" spans="1:13" ht="12.75">
      <c r="A641">
        <v>639</v>
      </c>
      <c r="B641" t="s">
        <v>349</v>
      </c>
      <c r="C641" t="s">
        <v>312</v>
      </c>
      <c r="D641" t="s">
        <v>338</v>
      </c>
      <c r="E641" s="35">
        <v>39911</v>
      </c>
      <c r="F641" s="67" t="s">
        <v>76</v>
      </c>
      <c r="G641" t="s">
        <v>314</v>
      </c>
      <c r="H641">
        <v>939</v>
      </c>
      <c r="I641" s="2" t="s">
        <v>95</v>
      </c>
      <c r="J641" t="s">
        <v>1100</v>
      </c>
      <c r="K641" t="s">
        <v>1094</v>
      </c>
      <c r="L641">
        <v>1</v>
      </c>
      <c r="M641" t="s">
        <v>1101</v>
      </c>
    </row>
    <row r="642" spans="1:13" ht="12.75">
      <c r="A642">
        <v>640</v>
      </c>
      <c r="B642" t="s">
        <v>349</v>
      </c>
      <c r="C642" t="s">
        <v>312</v>
      </c>
      <c r="D642" t="s">
        <v>137</v>
      </c>
      <c r="E642" s="35">
        <v>39912</v>
      </c>
      <c r="F642" s="67" t="s">
        <v>77</v>
      </c>
      <c r="G642" t="s">
        <v>314</v>
      </c>
      <c r="H642" s="1">
        <v>6279</v>
      </c>
      <c r="I642" s="2" t="s">
        <v>96</v>
      </c>
      <c r="J642" t="s">
        <v>348</v>
      </c>
      <c r="K642" t="s">
        <v>1094</v>
      </c>
      <c r="L642" s="8">
        <v>1</v>
      </c>
      <c r="M642" t="s">
        <v>1101</v>
      </c>
    </row>
    <row r="643" spans="1:13" ht="12.75">
      <c r="A643">
        <v>641</v>
      </c>
      <c r="B643" t="s">
        <v>349</v>
      </c>
      <c r="C643" t="s">
        <v>312</v>
      </c>
      <c r="D643" t="s">
        <v>138</v>
      </c>
      <c r="E643" s="35">
        <v>39914</v>
      </c>
      <c r="F643" s="67" t="s">
        <v>79</v>
      </c>
      <c r="G643" t="s">
        <v>314</v>
      </c>
      <c r="H643" s="1">
        <v>4298</v>
      </c>
      <c r="I643" s="2" t="s">
        <v>95</v>
      </c>
      <c r="J643" t="s">
        <v>1100</v>
      </c>
      <c r="K643" t="s">
        <v>1094</v>
      </c>
      <c r="L643">
        <v>1</v>
      </c>
      <c r="M643" t="s">
        <v>1101</v>
      </c>
    </row>
    <row r="644" spans="1:13" ht="12.75">
      <c r="A644">
        <v>642</v>
      </c>
      <c r="B644" t="s">
        <v>349</v>
      </c>
      <c r="C644" t="s">
        <v>312</v>
      </c>
      <c r="D644" t="s">
        <v>139</v>
      </c>
      <c r="E644" s="35">
        <v>39914</v>
      </c>
      <c r="F644" s="67" t="s">
        <v>79</v>
      </c>
      <c r="G644" t="s">
        <v>314</v>
      </c>
      <c r="H644" s="1">
        <v>952</v>
      </c>
      <c r="I644" s="2" t="s">
        <v>95</v>
      </c>
      <c r="J644" t="s">
        <v>1100</v>
      </c>
      <c r="K644" t="s">
        <v>1094</v>
      </c>
      <c r="L644">
        <v>1</v>
      </c>
      <c r="M644" t="s">
        <v>1101</v>
      </c>
    </row>
    <row r="645" spans="1:13" ht="12.75">
      <c r="A645">
        <v>643</v>
      </c>
      <c r="B645" t="s">
        <v>349</v>
      </c>
      <c r="C645" t="s">
        <v>312</v>
      </c>
      <c r="D645" t="s">
        <v>328</v>
      </c>
      <c r="E645" s="35">
        <v>39917</v>
      </c>
      <c r="F645" s="67" t="s">
        <v>75</v>
      </c>
      <c r="G645" t="s">
        <v>314</v>
      </c>
      <c r="H645" s="1">
        <v>540</v>
      </c>
      <c r="I645" s="2" t="s">
        <v>95</v>
      </c>
      <c r="J645" t="s">
        <v>1100</v>
      </c>
      <c r="K645" t="s">
        <v>1094</v>
      </c>
      <c r="L645">
        <v>1</v>
      </c>
      <c r="M645" t="s">
        <v>1101</v>
      </c>
    </row>
    <row r="646" spans="1:13" ht="12.75">
      <c r="A646">
        <v>644</v>
      </c>
      <c r="B646" t="s">
        <v>349</v>
      </c>
      <c r="C646" t="s">
        <v>312</v>
      </c>
      <c r="D646" t="s">
        <v>140</v>
      </c>
      <c r="E646" s="35">
        <v>39924</v>
      </c>
      <c r="F646" s="67" t="s">
        <v>75</v>
      </c>
      <c r="G646" t="s">
        <v>314</v>
      </c>
      <c r="H646" s="1">
        <v>223</v>
      </c>
      <c r="I646" s="2" t="s">
        <v>95</v>
      </c>
      <c r="J646" t="s">
        <v>1100</v>
      </c>
      <c r="K646" t="s">
        <v>1094</v>
      </c>
      <c r="L646">
        <v>1</v>
      </c>
      <c r="M646" t="s">
        <v>1101</v>
      </c>
    </row>
    <row r="647" spans="1:13" ht="12.75">
      <c r="A647">
        <v>645</v>
      </c>
      <c r="B647" t="s">
        <v>349</v>
      </c>
      <c r="C647" t="s">
        <v>312</v>
      </c>
      <c r="D647" t="s">
        <v>141</v>
      </c>
      <c r="E647" s="35">
        <v>39926</v>
      </c>
      <c r="F647" s="67" t="s">
        <v>77</v>
      </c>
      <c r="G647" t="s">
        <v>314</v>
      </c>
      <c r="H647" s="1">
        <v>539</v>
      </c>
      <c r="I647" s="2" t="s">
        <v>95</v>
      </c>
      <c r="J647" t="s">
        <v>1100</v>
      </c>
      <c r="K647" t="s">
        <v>1094</v>
      </c>
      <c r="L647">
        <v>1</v>
      </c>
      <c r="M647" t="s">
        <v>1101</v>
      </c>
    </row>
    <row r="648" spans="1:13" ht="12.75">
      <c r="A648">
        <v>646</v>
      </c>
      <c r="B648" t="s">
        <v>349</v>
      </c>
      <c r="C648" t="s">
        <v>312</v>
      </c>
      <c r="D648" t="s">
        <v>347</v>
      </c>
      <c r="E648" s="35">
        <v>39926</v>
      </c>
      <c r="F648" s="67" t="s">
        <v>77</v>
      </c>
      <c r="G648" t="s">
        <v>314</v>
      </c>
      <c r="H648" s="1">
        <v>302</v>
      </c>
      <c r="I648" s="2" t="s">
        <v>95</v>
      </c>
      <c r="J648" t="s">
        <v>1100</v>
      </c>
      <c r="K648" t="s">
        <v>1094</v>
      </c>
      <c r="L648">
        <v>1</v>
      </c>
      <c r="M648" t="s">
        <v>1101</v>
      </c>
    </row>
    <row r="649" spans="1:13" ht="12.75">
      <c r="A649">
        <v>647</v>
      </c>
      <c r="B649" t="s">
        <v>425</v>
      </c>
      <c r="C649" t="s">
        <v>350</v>
      </c>
      <c r="E649" s="35">
        <v>39628</v>
      </c>
      <c r="F649" s="67" t="s">
        <v>73</v>
      </c>
      <c r="H649" s="1">
        <v>4000</v>
      </c>
      <c r="I649" s="2" t="s">
        <v>96</v>
      </c>
      <c r="J649" t="s">
        <v>351</v>
      </c>
      <c r="K649" t="s">
        <v>1094</v>
      </c>
      <c r="L649" s="8">
        <v>2</v>
      </c>
      <c r="M649" t="s">
        <v>424</v>
      </c>
    </row>
    <row r="650" spans="1:13" ht="12.75">
      <c r="A650">
        <v>648</v>
      </c>
      <c r="B650" t="s">
        <v>425</v>
      </c>
      <c r="C650" t="s">
        <v>350</v>
      </c>
      <c r="E650" s="35">
        <v>39631</v>
      </c>
      <c r="F650" s="67" t="s">
        <v>76</v>
      </c>
      <c r="H650" s="1">
        <v>9900</v>
      </c>
      <c r="I650" s="2" t="s">
        <v>96</v>
      </c>
      <c r="J650" t="s">
        <v>351</v>
      </c>
      <c r="K650" t="s">
        <v>1094</v>
      </c>
      <c r="L650" s="8">
        <v>2</v>
      </c>
      <c r="M650" t="s">
        <v>424</v>
      </c>
    </row>
    <row r="651" spans="1:13" ht="12.75">
      <c r="A651">
        <v>649</v>
      </c>
      <c r="B651" t="s">
        <v>425</v>
      </c>
      <c r="C651" t="s">
        <v>350</v>
      </c>
      <c r="E651" s="35">
        <v>39668</v>
      </c>
      <c r="F651" s="67" t="s">
        <v>78</v>
      </c>
      <c r="H651">
        <v>825</v>
      </c>
      <c r="I651" s="2" t="s">
        <v>96</v>
      </c>
      <c r="J651" t="s">
        <v>351</v>
      </c>
      <c r="K651" t="s">
        <v>1094</v>
      </c>
      <c r="L651" s="8">
        <v>2</v>
      </c>
      <c r="M651" t="s">
        <v>424</v>
      </c>
    </row>
    <row r="652" spans="1:13" ht="12.75">
      <c r="A652">
        <v>650</v>
      </c>
      <c r="B652" t="s">
        <v>425</v>
      </c>
      <c r="C652" t="s">
        <v>352</v>
      </c>
      <c r="E652" s="35">
        <v>39628</v>
      </c>
      <c r="F652" s="67" t="s">
        <v>73</v>
      </c>
      <c r="H652" s="1">
        <v>2200</v>
      </c>
      <c r="I652" s="2" t="s">
        <v>96</v>
      </c>
      <c r="J652" t="s">
        <v>351</v>
      </c>
      <c r="K652" t="s">
        <v>1094</v>
      </c>
      <c r="L652" s="8">
        <v>2</v>
      </c>
      <c r="M652" t="s">
        <v>424</v>
      </c>
    </row>
    <row r="653" spans="1:14" ht="12.75">
      <c r="A653">
        <v>651</v>
      </c>
      <c r="B653" t="s">
        <v>425</v>
      </c>
      <c r="C653" t="s">
        <v>353</v>
      </c>
      <c r="D653" t="s">
        <v>151</v>
      </c>
      <c r="E653" s="35">
        <v>39845</v>
      </c>
      <c r="F653" s="67" t="s">
        <v>73</v>
      </c>
      <c r="G653" t="s">
        <v>205</v>
      </c>
      <c r="H653">
        <v>161</v>
      </c>
      <c r="I653" t="s">
        <v>97</v>
      </c>
      <c r="J653" t="s">
        <v>918</v>
      </c>
      <c r="K653" t="s">
        <v>1094</v>
      </c>
      <c r="L653">
        <v>3</v>
      </c>
      <c r="M653" t="s">
        <v>384</v>
      </c>
      <c r="N653" t="s">
        <v>1313</v>
      </c>
    </row>
    <row r="654" spans="1:13" ht="12.75">
      <c r="A654">
        <v>652</v>
      </c>
      <c r="B654" t="s">
        <v>425</v>
      </c>
      <c r="C654" t="s">
        <v>206</v>
      </c>
      <c r="D654" t="s">
        <v>207</v>
      </c>
      <c r="E654" s="35">
        <v>39709</v>
      </c>
      <c r="F654" s="67" t="s">
        <v>77</v>
      </c>
      <c r="G654" t="s">
        <v>208</v>
      </c>
      <c r="H654">
        <v>49</v>
      </c>
      <c r="I654" s="2" t="s">
        <v>95</v>
      </c>
      <c r="J654" t="s">
        <v>1100</v>
      </c>
      <c r="K654" t="s">
        <v>1094</v>
      </c>
      <c r="L654">
        <v>2</v>
      </c>
      <c r="M654" t="s">
        <v>427</v>
      </c>
    </row>
    <row r="655" spans="1:13" ht="12.75">
      <c r="A655">
        <v>653</v>
      </c>
      <c r="B655" t="s">
        <v>425</v>
      </c>
      <c r="C655" t="s">
        <v>209</v>
      </c>
      <c r="D655" t="s">
        <v>210</v>
      </c>
      <c r="E655" s="35">
        <v>39735</v>
      </c>
      <c r="F655" s="67" t="s">
        <v>75</v>
      </c>
      <c r="G655" t="s">
        <v>99</v>
      </c>
      <c r="H655">
        <v>430</v>
      </c>
      <c r="I655" s="2" t="s">
        <v>95</v>
      </c>
      <c r="J655" t="s">
        <v>212</v>
      </c>
      <c r="K655" t="s">
        <v>1094</v>
      </c>
      <c r="L655">
        <v>2</v>
      </c>
      <c r="M655" t="s">
        <v>1113</v>
      </c>
    </row>
    <row r="656" spans="1:13" ht="12.75">
      <c r="A656">
        <v>654</v>
      </c>
      <c r="B656" t="s">
        <v>425</v>
      </c>
      <c r="C656" t="s">
        <v>209</v>
      </c>
      <c r="D656" t="s">
        <v>210</v>
      </c>
      <c r="E656" s="35">
        <v>39736</v>
      </c>
      <c r="F656" s="67" t="s">
        <v>76</v>
      </c>
      <c r="G656" t="s">
        <v>211</v>
      </c>
      <c r="H656">
        <v>0</v>
      </c>
      <c r="I656" s="2" t="s">
        <v>95</v>
      </c>
      <c r="J656" t="s">
        <v>212</v>
      </c>
      <c r="K656" t="s">
        <v>1094</v>
      </c>
      <c r="L656">
        <v>2</v>
      </c>
      <c r="M656" t="s">
        <v>1113</v>
      </c>
    </row>
    <row r="657" spans="1:13" ht="12.75">
      <c r="A657">
        <v>655</v>
      </c>
      <c r="B657" t="s">
        <v>425</v>
      </c>
      <c r="C657" t="s">
        <v>209</v>
      </c>
      <c r="D657" t="s">
        <v>210</v>
      </c>
      <c r="E657" s="35">
        <v>39737</v>
      </c>
      <c r="F657" s="67" t="s">
        <v>77</v>
      </c>
      <c r="G657" t="s">
        <v>211</v>
      </c>
      <c r="H657">
        <v>0</v>
      </c>
      <c r="I657" s="2" t="s">
        <v>95</v>
      </c>
      <c r="J657" t="s">
        <v>212</v>
      </c>
      <c r="K657" t="s">
        <v>1094</v>
      </c>
      <c r="L657">
        <v>2</v>
      </c>
      <c r="M657" t="s">
        <v>1113</v>
      </c>
    </row>
    <row r="658" spans="1:13" ht="12.75">
      <c r="A658">
        <v>656</v>
      </c>
      <c r="B658" t="s">
        <v>425</v>
      </c>
      <c r="C658" t="s">
        <v>209</v>
      </c>
      <c r="D658" t="s">
        <v>210</v>
      </c>
      <c r="E658" s="35">
        <v>39738</v>
      </c>
      <c r="F658" s="67" t="s">
        <v>78</v>
      </c>
      <c r="G658" t="s">
        <v>211</v>
      </c>
      <c r="H658">
        <v>0</v>
      </c>
      <c r="I658" s="2" t="s">
        <v>95</v>
      </c>
      <c r="J658" t="s">
        <v>212</v>
      </c>
      <c r="K658" t="s">
        <v>1094</v>
      </c>
      <c r="L658">
        <v>2</v>
      </c>
      <c r="M658" t="s">
        <v>1113</v>
      </c>
    </row>
    <row r="659" spans="1:13" ht="12.75">
      <c r="A659">
        <v>657</v>
      </c>
      <c r="B659" t="s">
        <v>425</v>
      </c>
      <c r="C659" t="s">
        <v>213</v>
      </c>
      <c r="D659" t="s">
        <v>214</v>
      </c>
      <c r="E659" s="35">
        <v>39741</v>
      </c>
      <c r="F659" s="67" t="s">
        <v>74</v>
      </c>
      <c r="G659" t="s">
        <v>215</v>
      </c>
      <c r="H659">
        <v>280</v>
      </c>
      <c r="I659" s="2" t="s">
        <v>95</v>
      </c>
      <c r="J659" t="s">
        <v>1100</v>
      </c>
      <c r="K659" t="s">
        <v>1094</v>
      </c>
      <c r="L659">
        <v>2</v>
      </c>
      <c r="M659" t="s">
        <v>216</v>
      </c>
    </row>
    <row r="660" spans="1:13" ht="12.75">
      <c r="A660">
        <v>658</v>
      </c>
      <c r="B660" t="s">
        <v>425</v>
      </c>
      <c r="C660" t="s">
        <v>217</v>
      </c>
      <c r="D660" t="s">
        <v>218</v>
      </c>
      <c r="E660" s="35">
        <v>39709</v>
      </c>
      <c r="F660" s="67" t="s">
        <v>77</v>
      </c>
      <c r="G660" t="s">
        <v>422</v>
      </c>
      <c r="H660">
        <v>6.5</v>
      </c>
      <c r="I660" s="2" t="s">
        <v>95</v>
      </c>
      <c r="J660" t="s">
        <v>1100</v>
      </c>
      <c r="K660" t="s">
        <v>899</v>
      </c>
      <c r="L660">
        <v>2</v>
      </c>
      <c r="M660" t="s">
        <v>426</v>
      </c>
    </row>
    <row r="661" spans="1:13" ht="12.75">
      <c r="A661">
        <v>659</v>
      </c>
      <c r="B661" t="s">
        <v>425</v>
      </c>
      <c r="C661" t="s">
        <v>217</v>
      </c>
      <c r="D661" t="s">
        <v>423</v>
      </c>
      <c r="E661" s="35">
        <v>39709</v>
      </c>
      <c r="F661" s="67" t="s">
        <v>77</v>
      </c>
      <c r="G661" t="s">
        <v>422</v>
      </c>
      <c r="H661">
        <v>14</v>
      </c>
      <c r="I661" s="2" t="s">
        <v>95</v>
      </c>
      <c r="J661" t="s">
        <v>1100</v>
      </c>
      <c r="K661" t="s">
        <v>899</v>
      </c>
      <c r="L661">
        <v>2</v>
      </c>
      <c r="M661" t="s">
        <v>1158</v>
      </c>
    </row>
    <row r="662" spans="1:13" ht="12.75">
      <c r="A662">
        <v>660</v>
      </c>
      <c r="B662" t="s">
        <v>238</v>
      </c>
      <c r="C662" t="s">
        <v>428</v>
      </c>
      <c r="D662" t="s">
        <v>429</v>
      </c>
      <c r="E662" s="35">
        <v>39658</v>
      </c>
      <c r="F662" s="67" t="s">
        <v>75</v>
      </c>
      <c r="G662" t="s">
        <v>430</v>
      </c>
      <c r="H662">
        <v>28.5</v>
      </c>
      <c r="I662" s="2" t="s">
        <v>95</v>
      </c>
      <c r="J662" t="s">
        <v>817</v>
      </c>
      <c r="K662" t="s">
        <v>1094</v>
      </c>
      <c r="L662">
        <v>1</v>
      </c>
      <c r="M662" t="s">
        <v>1101</v>
      </c>
    </row>
    <row r="663" spans="1:13" ht="12.75">
      <c r="A663">
        <v>661</v>
      </c>
      <c r="B663" t="s">
        <v>238</v>
      </c>
      <c r="C663" t="s">
        <v>428</v>
      </c>
      <c r="D663" t="s">
        <v>229</v>
      </c>
      <c r="E663" s="35">
        <v>39665</v>
      </c>
      <c r="F663" s="67" t="s">
        <v>75</v>
      </c>
      <c r="G663" t="s">
        <v>430</v>
      </c>
      <c r="H663">
        <v>18.7</v>
      </c>
      <c r="I663" s="2" t="s">
        <v>95</v>
      </c>
      <c r="J663" t="s">
        <v>817</v>
      </c>
      <c r="K663" t="s">
        <v>1094</v>
      </c>
      <c r="L663">
        <v>1</v>
      </c>
      <c r="M663" t="s">
        <v>1101</v>
      </c>
    </row>
    <row r="664" spans="1:13" ht="12.75">
      <c r="A664">
        <v>662</v>
      </c>
      <c r="B664" t="s">
        <v>238</v>
      </c>
      <c r="C664" t="s">
        <v>428</v>
      </c>
      <c r="D664" t="s">
        <v>230</v>
      </c>
      <c r="E664" s="35">
        <v>39680</v>
      </c>
      <c r="F664" s="67" t="s">
        <v>76</v>
      </c>
      <c r="G664" t="s">
        <v>430</v>
      </c>
      <c r="H664">
        <v>31.2</v>
      </c>
      <c r="I664" s="2" t="s">
        <v>95</v>
      </c>
      <c r="J664" t="s">
        <v>817</v>
      </c>
      <c r="K664" t="s">
        <v>1094</v>
      </c>
      <c r="L664">
        <v>1</v>
      </c>
      <c r="M664" t="s">
        <v>1101</v>
      </c>
    </row>
    <row r="665" spans="1:13" ht="12.75">
      <c r="A665">
        <v>663</v>
      </c>
      <c r="B665" t="s">
        <v>238</v>
      </c>
      <c r="C665" t="s">
        <v>231</v>
      </c>
      <c r="D665" t="s">
        <v>232</v>
      </c>
      <c r="E665" s="35">
        <v>39682</v>
      </c>
      <c r="F665" s="67" t="s">
        <v>78</v>
      </c>
      <c r="G665" t="s">
        <v>430</v>
      </c>
      <c r="H665">
        <v>17.4</v>
      </c>
      <c r="I665" s="2" t="s">
        <v>95</v>
      </c>
      <c r="J665" t="s">
        <v>817</v>
      </c>
      <c r="K665" t="s">
        <v>1094</v>
      </c>
      <c r="L665">
        <v>1</v>
      </c>
      <c r="M665" t="s">
        <v>1101</v>
      </c>
    </row>
    <row r="666" spans="1:13" ht="12.75">
      <c r="A666">
        <v>664</v>
      </c>
      <c r="B666" t="s">
        <v>238</v>
      </c>
      <c r="C666" t="s">
        <v>231</v>
      </c>
      <c r="D666" t="s">
        <v>233</v>
      </c>
      <c r="E666" s="35">
        <v>39702</v>
      </c>
      <c r="F666" s="67" t="s">
        <v>77</v>
      </c>
      <c r="G666" t="s">
        <v>430</v>
      </c>
      <c r="H666">
        <v>1</v>
      </c>
      <c r="I666" s="2" t="s">
        <v>95</v>
      </c>
      <c r="J666" t="s">
        <v>817</v>
      </c>
      <c r="K666" t="s">
        <v>1094</v>
      </c>
      <c r="L666">
        <v>1</v>
      </c>
      <c r="M666" t="s">
        <v>1101</v>
      </c>
    </row>
    <row r="667" spans="1:13" ht="12.75">
      <c r="A667">
        <v>665</v>
      </c>
      <c r="B667" t="s">
        <v>238</v>
      </c>
      <c r="C667" t="s">
        <v>428</v>
      </c>
      <c r="D667" t="s">
        <v>234</v>
      </c>
      <c r="E667" s="35">
        <v>39714</v>
      </c>
      <c r="F667" s="67" t="s">
        <v>75</v>
      </c>
      <c r="G667" t="s">
        <v>430</v>
      </c>
      <c r="H667">
        <v>13.2</v>
      </c>
      <c r="I667" s="2" t="s">
        <v>95</v>
      </c>
      <c r="J667" t="s">
        <v>817</v>
      </c>
      <c r="K667" t="s">
        <v>1094</v>
      </c>
      <c r="L667">
        <v>1</v>
      </c>
      <c r="M667" t="s">
        <v>1101</v>
      </c>
    </row>
    <row r="668" spans="1:13" ht="12.75">
      <c r="A668">
        <v>666</v>
      </c>
      <c r="B668" t="s">
        <v>238</v>
      </c>
      <c r="C668" t="s">
        <v>231</v>
      </c>
      <c r="D668" t="s">
        <v>233</v>
      </c>
      <c r="E668" s="35">
        <v>39744</v>
      </c>
      <c r="F668" s="67" t="s">
        <v>77</v>
      </c>
      <c r="G668" t="s">
        <v>430</v>
      </c>
      <c r="H668">
        <v>15.5</v>
      </c>
      <c r="I668" s="2" t="s">
        <v>95</v>
      </c>
      <c r="J668" t="s">
        <v>817</v>
      </c>
      <c r="K668" t="s">
        <v>1094</v>
      </c>
      <c r="L668">
        <v>1</v>
      </c>
      <c r="M668" t="s">
        <v>1101</v>
      </c>
    </row>
    <row r="669" spans="1:13" ht="12.75">
      <c r="A669">
        <v>667</v>
      </c>
      <c r="B669" t="s">
        <v>238</v>
      </c>
      <c r="C669" t="s">
        <v>235</v>
      </c>
      <c r="D669" t="s">
        <v>236</v>
      </c>
      <c r="E669" s="35">
        <v>39953</v>
      </c>
      <c r="F669" s="67" t="s">
        <v>76</v>
      </c>
      <c r="G669" t="s">
        <v>430</v>
      </c>
      <c r="H669">
        <v>25</v>
      </c>
      <c r="I669" s="2" t="s">
        <v>95</v>
      </c>
      <c r="J669" t="s">
        <v>237</v>
      </c>
      <c r="K669" t="s">
        <v>1094</v>
      </c>
      <c r="L669">
        <v>1</v>
      </c>
      <c r="M669" t="s">
        <v>1101</v>
      </c>
    </row>
    <row r="670" spans="1:13" ht="12.75">
      <c r="A670">
        <v>668</v>
      </c>
      <c r="B670" t="s">
        <v>56</v>
      </c>
      <c r="C670" t="s">
        <v>239</v>
      </c>
      <c r="D670" t="s">
        <v>772</v>
      </c>
      <c r="E670" s="35">
        <v>39861</v>
      </c>
      <c r="F670" s="67" t="s">
        <v>75</v>
      </c>
      <c r="G670" t="s">
        <v>240</v>
      </c>
      <c r="H670">
        <v>40</v>
      </c>
      <c r="I670" s="2" t="s">
        <v>95</v>
      </c>
      <c r="J670" t="s">
        <v>1100</v>
      </c>
      <c r="K670" t="s">
        <v>1094</v>
      </c>
      <c r="L670">
        <v>3</v>
      </c>
      <c r="M670" t="s">
        <v>241</v>
      </c>
    </row>
    <row r="671" spans="1:13" ht="12.75">
      <c r="A671">
        <v>669</v>
      </c>
      <c r="B671" t="s">
        <v>56</v>
      </c>
      <c r="C671" t="s">
        <v>242</v>
      </c>
      <c r="D671" t="s">
        <v>772</v>
      </c>
      <c r="E671" s="35">
        <v>39877</v>
      </c>
      <c r="F671" s="67" t="s">
        <v>77</v>
      </c>
      <c r="G671" t="s">
        <v>243</v>
      </c>
      <c r="H671">
        <v>588</v>
      </c>
      <c r="I671" s="2" t="s">
        <v>95</v>
      </c>
      <c r="J671" t="s">
        <v>950</v>
      </c>
      <c r="K671" t="s">
        <v>1094</v>
      </c>
      <c r="L671">
        <v>1</v>
      </c>
      <c r="M671" t="s">
        <v>1101</v>
      </c>
    </row>
    <row r="672" spans="1:13" ht="12.75">
      <c r="A672">
        <v>670</v>
      </c>
      <c r="B672" t="s">
        <v>56</v>
      </c>
      <c r="C672" t="s">
        <v>242</v>
      </c>
      <c r="D672" t="s">
        <v>244</v>
      </c>
      <c r="E672" s="35">
        <v>39890</v>
      </c>
      <c r="F672" s="67" t="s">
        <v>76</v>
      </c>
      <c r="G672" t="s">
        <v>243</v>
      </c>
      <c r="H672">
        <v>206</v>
      </c>
      <c r="I672" s="2" t="s">
        <v>95</v>
      </c>
      <c r="J672" t="s">
        <v>950</v>
      </c>
      <c r="K672" t="s">
        <v>1094</v>
      </c>
      <c r="L672">
        <v>1</v>
      </c>
      <c r="M672" t="s">
        <v>1101</v>
      </c>
    </row>
    <row r="673" spans="1:13" ht="12.75">
      <c r="A673">
        <v>671</v>
      </c>
      <c r="B673" t="s">
        <v>56</v>
      </c>
      <c r="C673" t="s">
        <v>242</v>
      </c>
      <c r="D673" t="s">
        <v>1005</v>
      </c>
      <c r="E673" s="35">
        <v>39891</v>
      </c>
      <c r="F673" s="67" t="s">
        <v>77</v>
      </c>
      <c r="G673" t="s">
        <v>243</v>
      </c>
      <c r="H673">
        <v>640</v>
      </c>
      <c r="I673" s="2" t="s">
        <v>95</v>
      </c>
      <c r="J673" t="s">
        <v>950</v>
      </c>
      <c r="K673" t="s">
        <v>1094</v>
      </c>
      <c r="L673">
        <v>1</v>
      </c>
      <c r="M673" t="s">
        <v>1101</v>
      </c>
    </row>
    <row r="674" spans="1:13" ht="12.75">
      <c r="A674">
        <v>672</v>
      </c>
      <c r="B674" t="s">
        <v>56</v>
      </c>
      <c r="C674" t="s">
        <v>242</v>
      </c>
      <c r="D674" t="s">
        <v>245</v>
      </c>
      <c r="E674" s="35">
        <v>39903</v>
      </c>
      <c r="F674" s="67" t="s">
        <v>75</v>
      </c>
      <c r="G674" t="s">
        <v>243</v>
      </c>
      <c r="H674">
        <v>330</v>
      </c>
      <c r="I674" s="2" t="s">
        <v>95</v>
      </c>
      <c r="J674" t="s">
        <v>950</v>
      </c>
      <c r="K674" t="s">
        <v>1094</v>
      </c>
      <c r="L674">
        <v>1</v>
      </c>
      <c r="M674" t="s">
        <v>1101</v>
      </c>
    </row>
    <row r="675" spans="1:13" ht="12.75">
      <c r="A675">
        <v>673</v>
      </c>
      <c r="B675" t="s">
        <v>56</v>
      </c>
      <c r="C675" t="s">
        <v>242</v>
      </c>
      <c r="D675" t="s">
        <v>246</v>
      </c>
      <c r="E675" s="35">
        <v>39911</v>
      </c>
      <c r="F675" s="67" t="s">
        <v>76</v>
      </c>
      <c r="G675" t="s">
        <v>243</v>
      </c>
      <c r="H675">
        <v>143</v>
      </c>
      <c r="I675" s="2" t="s">
        <v>95</v>
      </c>
      <c r="J675" t="s">
        <v>950</v>
      </c>
      <c r="K675" t="s">
        <v>1094</v>
      </c>
      <c r="L675">
        <v>1</v>
      </c>
      <c r="M675" t="s">
        <v>1101</v>
      </c>
    </row>
    <row r="676" spans="1:13" ht="12.75">
      <c r="A676">
        <v>674</v>
      </c>
      <c r="B676" t="s">
        <v>56</v>
      </c>
      <c r="C676" t="s">
        <v>242</v>
      </c>
      <c r="D676" t="s">
        <v>247</v>
      </c>
      <c r="E676" s="35">
        <v>39919</v>
      </c>
      <c r="F676" s="67" t="s">
        <v>77</v>
      </c>
      <c r="G676" t="s">
        <v>243</v>
      </c>
      <c r="H676">
        <v>654</v>
      </c>
      <c r="I676" s="2" t="s">
        <v>95</v>
      </c>
      <c r="J676" t="s">
        <v>950</v>
      </c>
      <c r="K676" t="s">
        <v>1094</v>
      </c>
      <c r="L676">
        <v>1</v>
      </c>
      <c r="M676" t="s">
        <v>1101</v>
      </c>
    </row>
    <row r="677" spans="1:14" ht="12.75">
      <c r="A677">
        <v>675</v>
      </c>
      <c r="B677" t="s">
        <v>56</v>
      </c>
      <c r="C677" t="s">
        <v>242</v>
      </c>
      <c r="D677" t="s">
        <v>52</v>
      </c>
      <c r="E677" s="35">
        <v>39925</v>
      </c>
      <c r="F677" s="67" t="s">
        <v>76</v>
      </c>
      <c r="G677" t="s">
        <v>243</v>
      </c>
      <c r="H677">
        <v>435</v>
      </c>
      <c r="I677" s="2" t="s">
        <v>96</v>
      </c>
      <c r="J677" t="s">
        <v>53</v>
      </c>
      <c r="K677" t="s">
        <v>1094</v>
      </c>
      <c r="L677" s="8">
        <v>2</v>
      </c>
      <c r="M677" t="s">
        <v>56</v>
      </c>
      <c r="N677" t="s">
        <v>1154</v>
      </c>
    </row>
    <row r="678" spans="1:13" ht="12.75">
      <c r="A678">
        <v>676</v>
      </c>
      <c r="B678" t="s">
        <v>56</v>
      </c>
      <c r="C678" t="s">
        <v>54</v>
      </c>
      <c r="D678" t="s">
        <v>1104</v>
      </c>
      <c r="E678" s="35">
        <v>39853</v>
      </c>
      <c r="F678" s="67" t="s">
        <v>74</v>
      </c>
      <c r="G678" t="s">
        <v>243</v>
      </c>
      <c r="H678">
        <v>4</v>
      </c>
      <c r="I678" s="2" t="s">
        <v>95</v>
      </c>
      <c r="J678" t="s">
        <v>774</v>
      </c>
      <c r="K678" t="s">
        <v>1094</v>
      </c>
      <c r="L678">
        <v>1</v>
      </c>
      <c r="M678" t="s">
        <v>1101</v>
      </c>
    </row>
    <row r="679" spans="1:13" ht="12.75">
      <c r="A679">
        <v>677</v>
      </c>
      <c r="B679" t="s">
        <v>56</v>
      </c>
      <c r="C679" t="s">
        <v>55</v>
      </c>
      <c r="D679" t="s">
        <v>772</v>
      </c>
      <c r="E679" s="35">
        <v>39864</v>
      </c>
      <c r="F679" s="67" t="s">
        <v>78</v>
      </c>
      <c r="G679" t="s">
        <v>243</v>
      </c>
      <c r="H679">
        <v>101</v>
      </c>
      <c r="I679" s="2" t="s">
        <v>95</v>
      </c>
      <c r="J679" t="s">
        <v>950</v>
      </c>
      <c r="K679" t="s">
        <v>1094</v>
      </c>
      <c r="L679">
        <v>1</v>
      </c>
      <c r="M679" t="s">
        <v>1101</v>
      </c>
    </row>
    <row r="680" spans="1:13" ht="12.75">
      <c r="A680">
        <v>678</v>
      </c>
      <c r="B680" t="s">
        <v>58</v>
      </c>
      <c r="C680" t="s">
        <v>57</v>
      </c>
      <c r="D680" t="s">
        <v>57</v>
      </c>
      <c r="E680" s="35">
        <v>39937</v>
      </c>
      <c r="F680" s="67" t="s">
        <v>74</v>
      </c>
      <c r="G680" t="s">
        <v>267</v>
      </c>
      <c r="H680">
        <v>28</v>
      </c>
      <c r="I680" s="2" t="s">
        <v>95</v>
      </c>
      <c r="J680" t="s">
        <v>1100</v>
      </c>
      <c r="K680" t="s">
        <v>576</v>
      </c>
      <c r="L680">
        <v>1</v>
      </c>
      <c r="M680" t="s">
        <v>266</v>
      </c>
    </row>
    <row r="681" spans="1:13" ht="12.75">
      <c r="A681">
        <v>679</v>
      </c>
      <c r="B681" t="s">
        <v>58</v>
      </c>
      <c r="C681" t="s">
        <v>255</v>
      </c>
      <c r="D681" t="s">
        <v>255</v>
      </c>
      <c r="E681" s="35">
        <v>39937</v>
      </c>
      <c r="F681" s="67" t="s">
        <v>74</v>
      </c>
      <c r="G681" t="s">
        <v>267</v>
      </c>
      <c r="H681">
        <v>29</v>
      </c>
      <c r="I681" s="2" t="s">
        <v>95</v>
      </c>
      <c r="J681" t="s">
        <v>1100</v>
      </c>
      <c r="K681" t="s">
        <v>576</v>
      </c>
      <c r="L681">
        <v>1</v>
      </c>
      <c r="M681" t="s">
        <v>266</v>
      </c>
    </row>
    <row r="682" spans="1:13" ht="12.75">
      <c r="A682">
        <v>680</v>
      </c>
      <c r="B682" t="s">
        <v>58</v>
      </c>
      <c r="C682" t="s">
        <v>256</v>
      </c>
      <c r="D682" t="s">
        <v>256</v>
      </c>
      <c r="E682" s="35">
        <v>39918</v>
      </c>
      <c r="F682" s="67" t="s">
        <v>76</v>
      </c>
      <c r="G682" t="s">
        <v>267</v>
      </c>
      <c r="H682">
        <v>15</v>
      </c>
      <c r="I682" s="2" t="s">
        <v>95</v>
      </c>
      <c r="J682" t="s">
        <v>1100</v>
      </c>
      <c r="K682" t="s">
        <v>576</v>
      </c>
      <c r="L682">
        <v>1</v>
      </c>
      <c r="M682" t="s">
        <v>266</v>
      </c>
    </row>
    <row r="683" spans="1:13" ht="12.75">
      <c r="A683">
        <v>681</v>
      </c>
      <c r="B683" t="s">
        <v>58</v>
      </c>
      <c r="C683" t="s">
        <v>257</v>
      </c>
      <c r="D683" t="s">
        <v>257</v>
      </c>
      <c r="E683" s="35">
        <v>39908</v>
      </c>
      <c r="F683" s="67" t="s">
        <v>73</v>
      </c>
      <c r="G683" t="s">
        <v>267</v>
      </c>
      <c r="H683">
        <v>345</v>
      </c>
      <c r="I683" s="2" t="s">
        <v>95</v>
      </c>
      <c r="J683" t="s">
        <v>1100</v>
      </c>
      <c r="K683" t="s">
        <v>576</v>
      </c>
      <c r="L683">
        <v>1</v>
      </c>
      <c r="M683" t="s">
        <v>266</v>
      </c>
    </row>
    <row r="684" spans="1:13" ht="12.75">
      <c r="A684">
        <v>682</v>
      </c>
      <c r="B684" t="s">
        <v>58</v>
      </c>
      <c r="C684" t="s">
        <v>258</v>
      </c>
      <c r="D684" t="s">
        <v>258</v>
      </c>
      <c r="E684" s="35">
        <v>39924</v>
      </c>
      <c r="F684" s="67" t="s">
        <v>75</v>
      </c>
      <c r="G684" t="s">
        <v>267</v>
      </c>
      <c r="H684">
        <v>27</v>
      </c>
      <c r="I684" s="2" t="s">
        <v>95</v>
      </c>
      <c r="J684" t="s">
        <v>1100</v>
      </c>
      <c r="K684" t="s">
        <v>576</v>
      </c>
      <c r="L684">
        <v>1</v>
      </c>
      <c r="M684" t="s">
        <v>266</v>
      </c>
    </row>
    <row r="685" spans="1:13" ht="12.75">
      <c r="A685">
        <v>683</v>
      </c>
      <c r="B685" t="s">
        <v>58</v>
      </c>
      <c r="C685" t="s">
        <v>259</v>
      </c>
      <c r="D685" t="s">
        <v>259</v>
      </c>
      <c r="E685" s="35">
        <v>39952</v>
      </c>
      <c r="F685" s="67" t="s">
        <v>75</v>
      </c>
      <c r="G685" t="s">
        <v>267</v>
      </c>
      <c r="H685">
        <v>39</v>
      </c>
      <c r="I685" s="2" t="s">
        <v>95</v>
      </c>
      <c r="J685" t="s">
        <v>1100</v>
      </c>
      <c r="K685" t="s">
        <v>576</v>
      </c>
      <c r="L685">
        <v>1</v>
      </c>
      <c r="M685" t="s">
        <v>266</v>
      </c>
    </row>
    <row r="686" spans="1:13" ht="12.75">
      <c r="A686">
        <v>684</v>
      </c>
      <c r="B686" t="s">
        <v>58</v>
      </c>
      <c r="C686" t="s">
        <v>70</v>
      </c>
      <c r="D686" t="s">
        <v>70</v>
      </c>
      <c r="E686" s="35">
        <v>39952</v>
      </c>
      <c r="F686" s="67" t="s">
        <v>75</v>
      </c>
      <c r="G686" t="s">
        <v>267</v>
      </c>
      <c r="H686">
        <v>114</v>
      </c>
      <c r="I686" s="2" t="s">
        <v>95</v>
      </c>
      <c r="J686" t="s">
        <v>1100</v>
      </c>
      <c r="K686" t="s">
        <v>576</v>
      </c>
      <c r="L686">
        <v>1</v>
      </c>
      <c r="M686" t="s">
        <v>266</v>
      </c>
    </row>
    <row r="687" spans="1:13" ht="12.75">
      <c r="A687">
        <v>685</v>
      </c>
      <c r="B687" t="s">
        <v>58</v>
      </c>
      <c r="C687" t="s">
        <v>71</v>
      </c>
      <c r="D687" t="s">
        <v>71</v>
      </c>
      <c r="E687" s="35">
        <v>39952</v>
      </c>
      <c r="F687" s="67" t="s">
        <v>75</v>
      </c>
      <c r="G687" t="s">
        <v>267</v>
      </c>
      <c r="H687">
        <v>5</v>
      </c>
      <c r="I687" s="2" t="s">
        <v>95</v>
      </c>
      <c r="J687" t="s">
        <v>1100</v>
      </c>
      <c r="K687" t="s">
        <v>576</v>
      </c>
      <c r="L687">
        <v>1</v>
      </c>
      <c r="M687" t="s">
        <v>266</v>
      </c>
    </row>
    <row r="688" spans="1:13" ht="12.75">
      <c r="A688">
        <v>686</v>
      </c>
      <c r="B688" t="s">
        <v>58</v>
      </c>
      <c r="C688" t="s">
        <v>262</v>
      </c>
      <c r="D688" t="s">
        <v>262</v>
      </c>
      <c r="E688" s="35">
        <v>39947</v>
      </c>
      <c r="F688" s="67" t="s">
        <v>77</v>
      </c>
      <c r="G688" t="s">
        <v>267</v>
      </c>
      <c r="H688">
        <v>95</v>
      </c>
      <c r="I688" s="2" t="s">
        <v>95</v>
      </c>
      <c r="J688" t="s">
        <v>1100</v>
      </c>
      <c r="K688" t="s">
        <v>576</v>
      </c>
      <c r="L688">
        <v>1</v>
      </c>
      <c r="M688" t="s">
        <v>266</v>
      </c>
    </row>
    <row r="689" spans="1:13" ht="12.75">
      <c r="A689">
        <v>687</v>
      </c>
      <c r="B689" t="s">
        <v>58</v>
      </c>
      <c r="C689" t="s">
        <v>263</v>
      </c>
      <c r="D689" t="s">
        <v>263</v>
      </c>
      <c r="E689" s="35">
        <v>39924</v>
      </c>
      <c r="F689" s="67" t="s">
        <v>75</v>
      </c>
      <c r="G689" t="s">
        <v>267</v>
      </c>
      <c r="H689">
        <v>19</v>
      </c>
      <c r="I689" s="2" t="s">
        <v>95</v>
      </c>
      <c r="J689" t="s">
        <v>1100</v>
      </c>
      <c r="K689" t="s">
        <v>576</v>
      </c>
      <c r="L689">
        <v>1</v>
      </c>
      <c r="M689" t="s">
        <v>266</v>
      </c>
    </row>
    <row r="690" spans="1:13" ht="12.75">
      <c r="A690">
        <v>688</v>
      </c>
      <c r="B690" t="s">
        <v>58</v>
      </c>
      <c r="C690" t="s">
        <v>264</v>
      </c>
      <c r="D690" t="s">
        <v>265</v>
      </c>
      <c r="E690" s="35">
        <v>39944</v>
      </c>
      <c r="F690" s="67" t="s">
        <v>74</v>
      </c>
      <c r="G690" t="s">
        <v>268</v>
      </c>
      <c r="H690">
        <v>400</v>
      </c>
      <c r="I690" s="2" t="s">
        <v>95</v>
      </c>
      <c r="J690" t="s">
        <v>1100</v>
      </c>
      <c r="K690" t="s">
        <v>576</v>
      </c>
      <c r="L690">
        <v>1</v>
      </c>
      <c r="M690" t="s">
        <v>266</v>
      </c>
    </row>
    <row r="691" spans="1:13" ht="12.75">
      <c r="A691">
        <v>689</v>
      </c>
      <c r="B691" t="s">
        <v>185</v>
      </c>
      <c r="C691" t="s">
        <v>158</v>
      </c>
      <c r="D691" t="s">
        <v>159</v>
      </c>
      <c r="E691" s="35">
        <v>39658</v>
      </c>
      <c r="F691" s="67" t="s">
        <v>75</v>
      </c>
      <c r="G691" t="s">
        <v>160</v>
      </c>
      <c r="H691">
        <v>71</v>
      </c>
      <c r="I691" s="2" t="s">
        <v>95</v>
      </c>
      <c r="J691" t="s">
        <v>1100</v>
      </c>
      <c r="K691" t="s">
        <v>1094</v>
      </c>
      <c r="L691">
        <v>1</v>
      </c>
      <c r="M691" t="s">
        <v>1101</v>
      </c>
    </row>
    <row r="692" spans="1:13" ht="12.75">
      <c r="A692">
        <v>690</v>
      </c>
      <c r="B692" t="s">
        <v>185</v>
      </c>
      <c r="C692" t="s">
        <v>158</v>
      </c>
      <c r="D692" t="s">
        <v>161</v>
      </c>
      <c r="E692" s="35">
        <v>39659</v>
      </c>
      <c r="F692" s="67" t="s">
        <v>76</v>
      </c>
      <c r="G692" t="s">
        <v>160</v>
      </c>
      <c r="H692">
        <v>122</v>
      </c>
      <c r="I692" s="2" t="s">
        <v>95</v>
      </c>
      <c r="J692" t="s">
        <v>1100</v>
      </c>
      <c r="K692" t="s">
        <v>1094</v>
      </c>
      <c r="L692">
        <v>1</v>
      </c>
      <c r="M692" t="s">
        <v>1101</v>
      </c>
    </row>
    <row r="693" spans="1:13" ht="12.75">
      <c r="A693">
        <v>691</v>
      </c>
      <c r="B693" t="s">
        <v>185</v>
      </c>
      <c r="C693" t="s">
        <v>162</v>
      </c>
      <c r="D693" t="s">
        <v>163</v>
      </c>
      <c r="E693" s="35">
        <v>39833</v>
      </c>
      <c r="F693" s="67" t="s">
        <v>75</v>
      </c>
      <c r="G693" t="s">
        <v>164</v>
      </c>
      <c r="H693">
        <v>715</v>
      </c>
      <c r="I693" s="2" t="s">
        <v>95</v>
      </c>
      <c r="J693" t="s">
        <v>1100</v>
      </c>
      <c r="K693" t="s">
        <v>1094</v>
      </c>
      <c r="L693">
        <v>1</v>
      </c>
      <c r="M693" t="s">
        <v>1101</v>
      </c>
    </row>
    <row r="694" spans="1:13" ht="12.75">
      <c r="A694">
        <v>692</v>
      </c>
      <c r="B694" t="s">
        <v>185</v>
      </c>
      <c r="C694" t="s">
        <v>162</v>
      </c>
      <c r="D694" t="s">
        <v>165</v>
      </c>
      <c r="E694" s="35">
        <v>39834</v>
      </c>
      <c r="F694" s="67" t="s">
        <v>76</v>
      </c>
      <c r="G694" t="s">
        <v>164</v>
      </c>
      <c r="H694">
        <v>2418</v>
      </c>
      <c r="I694" s="2" t="s">
        <v>95</v>
      </c>
      <c r="J694" t="s">
        <v>1100</v>
      </c>
      <c r="K694" t="s">
        <v>1094</v>
      </c>
      <c r="L694">
        <v>1</v>
      </c>
      <c r="M694" t="s">
        <v>1101</v>
      </c>
    </row>
    <row r="695" spans="1:13" ht="12.75">
      <c r="A695">
        <v>693</v>
      </c>
      <c r="B695" t="s">
        <v>185</v>
      </c>
      <c r="C695" t="s">
        <v>162</v>
      </c>
      <c r="D695" t="s">
        <v>166</v>
      </c>
      <c r="E695" s="35">
        <v>39851</v>
      </c>
      <c r="F695" s="67" t="s">
        <v>79</v>
      </c>
      <c r="G695" t="s">
        <v>164</v>
      </c>
      <c r="H695">
        <v>1326</v>
      </c>
      <c r="I695" s="2" t="s">
        <v>95</v>
      </c>
      <c r="J695" t="s">
        <v>1100</v>
      </c>
      <c r="K695" t="s">
        <v>1094</v>
      </c>
      <c r="L695">
        <v>1</v>
      </c>
      <c r="M695" t="s">
        <v>1101</v>
      </c>
    </row>
    <row r="696" spans="1:13" ht="12.75">
      <c r="A696">
        <v>694</v>
      </c>
      <c r="B696" t="s">
        <v>185</v>
      </c>
      <c r="C696" t="s">
        <v>162</v>
      </c>
      <c r="D696" t="s">
        <v>167</v>
      </c>
      <c r="E696" s="35">
        <v>39977</v>
      </c>
      <c r="F696" s="67" t="s">
        <v>79</v>
      </c>
      <c r="G696" t="s">
        <v>168</v>
      </c>
      <c r="H696">
        <v>20</v>
      </c>
      <c r="I696" s="2" t="s">
        <v>96</v>
      </c>
      <c r="J696" t="s">
        <v>169</v>
      </c>
      <c r="K696" t="s">
        <v>1094</v>
      </c>
      <c r="L696" s="8">
        <v>1</v>
      </c>
      <c r="M696" t="s">
        <v>1101</v>
      </c>
    </row>
    <row r="697" spans="1:13" ht="12.75">
      <c r="A697">
        <v>695</v>
      </c>
      <c r="B697" t="s">
        <v>185</v>
      </c>
      <c r="C697" t="s">
        <v>170</v>
      </c>
      <c r="D697" t="s">
        <v>171</v>
      </c>
      <c r="E697" s="35">
        <v>39709</v>
      </c>
      <c r="F697" s="67" t="s">
        <v>77</v>
      </c>
      <c r="G697" t="s">
        <v>172</v>
      </c>
      <c r="H697">
        <v>184</v>
      </c>
      <c r="I697" s="2" t="s">
        <v>95</v>
      </c>
      <c r="J697" t="s">
        <v>1100</v>
      </c>
      <c r="K697" t="s">
        <v>1094</v>
      </c>
      <c r="L697">
        <v>1</v>
      </c>
      <c r="M697" t="s">
        <v>1101</v>
      </c>
    </row>
    <row r="698" spans="1:13" ht="12.75">
      <c r="A698">
        <v>696</v>
      </c>
      <c r="B698" t="s">
        <v>185</v>
      </c>
      <c r="C698" t="s">
        <v>170</v>
      </c>
      <c r="D698" t="s">
        <v>173</v>
      </c>
      <c r="E698" s="35">
        <v>39714</v>
      </c>
      <c r="F698" s="67" t="s">
        <v>75</v>
      </c>
      <c r="G698" t="s">
        <v>160</v>
      </c>
      <c r="H698">
        <v>1022</v>
      </c>
      <c r="I698" s="2" t="s">
        <v>95</v>
      </c>
      <c r="J698" t="s">
        <v>1100</v>
      </c>
      <c r="K698" t="s">
        <v>1094</v>
      </c>
      <c r="L698">
        <v>1</v>
      </c>
      <c r="M698" t="s">
        <v>1101</v>
      </c>
    </row>
    <row r="699" spans="1:13" ht="12.75">
      <c r="A699">
        <v>697</v>
      </c>
      <c r="B699" t="s">
        <v>185</v>
      </c>
      <c r="C699" t="s">
        <v>170</v>
      </c>
      <c r="D699" t="s">
        <v>174</v>
      </c>
      <c r="E699" s="35">
        <v>39715</v>
      </c>
      <c r="F699" s="67" t="s">
        <v>76</v>
      </c>
      <c r="G699" t="s">
        <v>160</v>
      </c>
      <c r="H699">
        <v>723</v>
      </c>
      <c r="I699" s="2" t="s">
        <v>95</v>
      </c>
      <c r="J699" t="s">
        <v>1100</v>
      </c>
      <c r="K699" t="s">
        <v>1094</v>
      </c>
      <c r="L699">
        <v>1</v>
      </c>
      <c r="M699" t="s">
        <v>1101</v>
      </c>
    </row>
    <row r="700" spans="1:13" ht="12.75">
      <c r="A700">
        <v>698</v>
      </c>
      <c r="B700" t="s">
        <v>185</v>
      </c>
      <c r="C700" t="s">
        <v>170</v>
      </c>
      <c r="D700" t="s">
        <v>175</v>
      </c>
      <c r="E700" s="35">
        <v>39716</v>
      </c>
      <c r="F700" s="67" t="s">
        <v>77</v>
      </c>
      <c r="G700" t="s">
        <v>160</v>
      </c>
      <c r="H700">
        <v>206</v>
      </c>
      <c r="I700" s="2" t="s">
        <v>95</v>
      </c>
      <c r="J700" t="s">
        <v>1100</v>
      </c>
      <c r="K700" t="s">
        <v>1094</v>
      </c>
      <c r="L700">
        <v>1</v>
      </c>
      <c r="M700" t="s">
        <v>1101</v>
      </c>
    </row>
    <row r="701" spans="1:13" ht="12.75">
      <c r="A701">
        <v>699</v>
      </c>
      <c r="B701" t="s">
        <v>185</v>
      </c>
      <c r="C701" t="s">
        <v>170</v>
      </c>
      <c r="D701" t="s">
        <v>176</v>
      </c>
      <c r="E701" s="35">
        <v>39721</v>
      </c>
      <c r="F701" s="67" t="s">
        <v>75</v>
      </c>
      <c r="G701" t="s">
        <v>172</v>
      </c>
      <c r="H701">
        <v>148</v>
      </c>
      <c r="I701" s="2" t="s">
        <v>95</v>
      </c>
      <c r="J701" t="s">
        <v>1100</v>
      </c>
      <c r="K701" t="s">
        <v>1094</v>
      </c>
      <c r="L701">
        <v>1</v>
      </c>
      <c r="M701" t="s">
        <v>1101</v>
      </c>
    </row>
    <row r="702" spans="1:13" ht="12.75">
      <c r="A702">
        <v>700</v>
      </c>
      <c r="B702" t="s">
        <v>185</v>
      </c>
      <c r="C702" t="s">
        <v>170</v>
      </c>
      <c r="D702" t="s">
        <v>317</v>
      </c>
      <c r="E702" s="35">
        <v>39940</v>
      </c>
      <c r="F702" s="67" t="s">
        <v>77</v>
      </c>
      <c r="G702" t="s">
        <v>318</v>
      </c>
      <c r="H702">
        <v>951</v>
      </c>
      <c r="I702" s="2" t="s">
        <v>95</v>
      </c>
      <c r="J702" t="s">
        <v>1100</v>
      </c>
      <c r="K702" t="s">
        <v>1094</v>
      </c>
      <c r="L702">
        <v>1</v>
      </c>
      <c r="M702" t="s">
        <v>1101</v>
      </c>
    </row>
    <row r="703" spans="1:13" ht="12.75">
      <c r="A703">
        <v>701</v>
      </c>
      <c r="B703" t="s">
        <v>185</v>
      </c>
      <c r="C703" t="s">
        <v>170</v>
      </c>
      <c r="D703" t="s">
        <v>319</v>
      </c>
      <c r="E703" s="35">
        <v>39954</v>
      </c>
      <c r="F703" s="67" t="s">
        <v>77</v>
      </c>
      <c r="G703" t="s">
        <v>172</v>
      </c>
      <c r="H703">
        <v>92</v>
      </c>
      <c r="I703" s="2" t="s">
        <v>95</v>
      </c>
      <c r="J703" t="s">
        <v>1100</v>
      </c>
      <c r="K703" t="s">
        <v>1094</v>
      </c>
      <c r="L703">
        <v>1</v>
      </c>
      <c r="M703" t="s">
        <v>1101</v>
      </c>
    </row>
    <row r="704" spans="1:13" ht="12.75">
      <c r="A704">
        <v>702</v>
      </c>
      <c r="B704" t="s">
        <v>185</v>
      </c>
      <c r="C704" t="s">
        <v>320</v>
      </c>
      <c r="D704" t="s">
        <v>1005</v>
      </c>
      <c r="E704" s="35">
        <v>39863</v>
      </c>
      <c r="F704" s="67" t="s">
        <v>77</v>
      </c>
      <c r="G704" t="s">
        <v>160</v>
      </c>
      <c r="H704">
        <v>107</v>
      </c>
      <c r="I704" s="2" t="s">
        <v>95</v>
      </c>
      <c r="J704" t="s">
        <v>1100</v>
      </c>
      <c r="K704" t="s">
        <v>1094</v>
      </c>
      <c r="L704">
        <v>1</v>
      </c>
      <c r="M704" t="s">
        <v>1101</v>
      </c>
    </row>
    <row r="705" spans="1:13" ht="12.75">
      <c r="A705">
        <v>703</v>
      </c>
      <c r="B705" t="s">
        <v>185</v>
      </c>
      <c r="C705" t="s">
        <v>321</v>
      </c>
      <c r="D705" t="s">
        <v>322</v>
      </c>
      <c r="E705" s="35">
        <v>39729</v>
      </c>
      <c r="F705" s="67" t="s">
        <v>76</v>
      </c>
      <c r="G705" t="s">
        <v>323</v>
      </c>
      <c r="H705">
        <v>548</v>
      </c>
      <c r="I705" s="2" t="s">
        <v>95</v>
      </c>
      <c r="J705" t="s">
        <v>1100</v>
      </c>
      <c r="K705" t="s">
        <v>1094</v>
      </c>
      <c r="L705">
        <v>1</v>
      </c>
      <c r="M705" t="s">
        <v>1101</v>
      </c>
    </row>
    <row r="706" spans="1:13" ht="12.75">
      <c r="A706">
        <v>704</v>
      </c>
      <c r="B706" t="s">
        <v>185</v>
      </c>
      <c r="C706" t="s">
        <v>321</v>
      </c>
      <c r="D706" t="s">
        <v>324</v>
      </c>
      <c r="E706" s="35">
        <v>39729</v>
      </c>
      <c r="F706" s="67" t="s">
        <v>76</v>
      </c>
      <c r="G706" t="s">
        <v>323</v>
      </c>
      <c r="H706">
        <v>171</v>
      </c>
      <c r="I706" s="2" t="s">
        <v>95</v>
      </c>
      <c r="J706" t="s">
        <v>1100</v>
      </c>
      <c r="K706" t="s">
        <v>1094</v>
      </c>
      <c r="L706">
        <v>1</v>
      </c>
      <c r="M706" t="s">
        <v>1101</v>
      </c>
    </row>
    <row r="707" spans="1:13" ht="12.75">
      <c r="A707">
        <v>705</v>
      </c>
      <c r="B707" t="s">
        <v>185</v>
      </c>
      <c r="C707" t="s">
        <v>321</v>
      </c>
      <c r="D707" t="s">
        <v>325</v>
      </c>
      <c r="E707" s="35">
        <v>39729</v>
      </c>
      <c r="F707" s="67" t="s">
        <v>76</v>
      </c>
      <c r="G707" t="s">
        <v>323</v>
      </c>
      <c r="H707">
        <v>211</v>
      </c>
      <c r="I707" s="2" t="s">
        <v>95</v>
      </c>
      <c r="J707" t="s">
        <v>1100</v>
      </c>
      <c r="K707" t="s">
        <v>1094</v>
      </c>
      <c r="L707">
        <v>1</v>
      </c>
      <c r="M707" t="s">
        <v>1101</v>
      </c>
    </row>
    <row r="708" spans="1:13" ht="12.75">
      <c r="A708">
        <v>706</v>
      </c>
      <c r="B708" t="s">
        <v>185</v>
      </c>
      <c r="C708" t="s">
        <v>321</v>
      </c>
      <c r="D708" t="s">
        <v>326</v>
      </c>
      <c r="E708" s="35">
        <v>39876</v>
      </c>
      <c r="F708" s="67" t="s">
        <v>76</v>
      </c>
      <c r="G708" t="s">
        <v>323</v>
      </c>
      <c r="H708">
        <v>220</v>
      </c>
      <c r="I708" s="2" t="s">
        <v>95</v>
      </c>
      <c r="J708" t="s">
        <v>1100</v>
      </c>
      <c r="K708" t="s">
        <v>1094</v>
      </c>
      <c r="L708">
        <v>1</v>
      </c>
      <c r="M708" t="s">
        <v>1101</v>
      </c>
    </row>
    <row r="709" spans="1:13" ht="12.75">
      <c r="A709">
        <v>707</v>
      </c>
      <c r="B709" t="s">
        <v>185</v>
      </c>
      <c r="C709" t="s">
        <v>327</v>
      </c>
      <c r="D709" t="s">
        <v>120</v>
      </c>
      <c r="E709" s="35">
        <v>39906</v>
      </c>
      <c r="F709" s="67" t="s">
        <v>78</v>
      </c>
      <c r="G709" t="s">
        <v>160</v>
      </c>
      <c r="H709">
        <v>25</v>
      </c>
      <c r="I709" s="2" t="s">
        <v>95</v>
      </c>
      <c r="J709" t="s">
        <v>1100</v>
      </c>
      <c r="K709" t="s">
        <v>1094</v>
      </c>
      <c r="L709">
        <v>1</v>
      </c>
      <c r="M709" t="s">
        <v>1101</v>
      </c>
    </row>
    <row r="710" spans="1:13" ht="12.75">
      <c r="A710">
        <v>708</v>
      </c>
      <c r="B710" t="s">
        <v>185</v>
      </c>
      <c r="C710" t="s">
        <v>327</v>
      </c>
      <c r="D710" t="s">
        <v>121</v>
      </c>
      <c r="E710" s="35">
        <v>39906</v>
      </c>
      <c r="F710" s="67" t="s">
        <v>78</v>
      </c>
      <c r="G710" t="s">
        <v>160</v>
      </c>
      <c r="H710">
        <v>50</v>
      </c>
      <c r="I710" s="2" t="s">
        <v>95</v>
      </c>
      <c r="J710" t="s">
        <v>1100</v>
      </c>
      <c r="K710" t="s">
        <v>1094</v>
      </c>
      <c r="L710">
        <v>1</v>
      </c>
      <c r="M710" t="s">
        <v>1101</v>
      </c>
    </row>
    <row r="711" spans="1:13" ht="12.75">
      <c r="A711">
        <v>709</v>
      </c>
      <c r="B711" t="s">
        <v>185</v>
      </c>
      <c r="C711" t="s">
        <v>122</v>
      </c>
      <c r="D711" t="s">
        <v>123</v>
      </c>
      <c r="E711" s="35">
        <v>39672</v>
      </c>
      <c r="F711" s="67" t="s">
        <v>75</v>
      </c>
      <c r="G711" t="s">
        <v>323</v>
      </c>
      <c r="H711">
        <v>0.5</v>
      </c>
      <c r="I711" s="2" t="s">
        <v>95</v>
      </c>
      <c r="J711" t="s">
        <v>1100</v>
      </c>
      <c r="K711" t="s">
        <v>1094</v>
      </c>
      <c r="L711">
        <v>1</v>
      </c>
      <c r="M711" t="s">
        <v>1101</v>
      </c>
    </row>
    <row r="712" spans="1:13" ht="12.75">
      <c r="A712">
        <v>710</v>
      </c>
      <c r="B712" t="s">
        <v>185</v>
      </c>
      <c r="C712" t="s">
        <v>122</v>
      </c>
      <c r="D712" t="s">
        <v>124</v>
      </c>
      <c r="E712" s="35">
        <v>39673</v>
      </c>
      <c r="F712" s="67" t="s">
        <v>76</v>
      </c>
      <c r="G712" t="s">
        <v>186</v>
      </c>
      <c r="H712">
        <v>59</v>
      </c>
      <c r="I712" s="2" t="s">
        <v>95</v>
      </c>
      <c r="J712" t="s">
        <v>1100</v>
      </c>
      <c r="K712" t="s">
        <v>1094</v>
      </c>
      <c r="L712">
        <v>1</v>
      </c>
      <c r="M712" t="s">
        <v>1101</v>
      </c>
    </row>
    <row r="713" spans="1:13" ht="12.75">
      <c r="A713">
        <v>711</v>
      </c>
      <c r="B713" t="s">
        <v>185</v>
      </c>
      <c r="C713" t="s">
        <v>122</v>
      </c>
      <c r="D713" t="s">
        <v>670</v>
      </c>
      <c r="E713" s="35">
        <v>39674</v>
      </c>
      <c r="F713" s="67" t="s">
        <v>77</v>
      </c>
      <c r="G713" t="s">
        <v>323</v>
      </c>
      <c r="H713">
        <v>0.5</v>
      </c>
      <c r="I713" s="2" t="s">
        <v>95</v>
      </c>
      <c r="J713" t="s">
        <v>1100</v>
      </c>
      <c r="K713" t="s">
        <v>1094</v>
      </c>
      <c r="L713">
        <v>1</v>
      </c>
      <c r="M713" t="s">
        <v>1101</v>
      </c>
    </row>
    <row r="714" spans="1:13" ht="12.75">
      <c r="A714">
        <v>712</v>
      </c>
      <c r="B714" t="s">
        <v>185</v>
      </c>
      <c r="C714" t="s">
        <v>122</v>
      </c>
      <c r="D714" t="s">
        <v>125</v>
      </c>
      <c r="E714" s="35">
        <v>39674</v>
      </c>
      <c r="F714" s="67" t="s">
        <v>77</v>
      </c>
      <c r="G714" t="s">
        <v>323</v>
      </c>
      <c r="H714">
        <v>10</v>
      </c>
      <c r="I714" s="2" t="s">
        <v>95</v>
      </c>
      <c r="J714" t="s">
        <v>1100</v>
      </c>
      <c r="K714" t="s">
        <v>1094</v>
      </c>
      <c r="L714">
        <v>1</v>
      </c>
      <c r="M714" t="s">
        <v>1101</v>
      </c>
    </row>
    <row r="715" spans="1:13" ht="12.75">
      <c r="A715">
        <v>713</v>
      </c>
      <c r="B715" t="s">
        <v>185</v>
      </c>
      <c r="C715" t="s">
        <v>122</v>
      </c>
      <c r="D715" t="s">
        <v>126</v>
      </c>
      <c r="E715" s="35">
        <v>39675</v>
      </c>
      <c r="F715" s="67" t="s">
        <v>78</v>
      </c>
      <c r="G715" t="s">
        <v>323</v>
      </c>
      <c r="H715">
        <v>234</v>
      </c>
      <c r="I715" s="2" t="s">
        <v>95</v>
      </c>
      <c r="J715" t="s">
        <v>1100</v>
      </c>
      <c r="K715" t="s">
        <v>1094</v>
      </c>
      <c r="L715">
        <v>1</v>
      </c>
      <c r="M715" t="s">
        <v>1101</v>
      </c>
    </row>
    <row r="716" spans="1:13" ht="12.75">
      <c r="A716">
        <v>714</v>
      </c>
      <c r="B716" t="s">
        <v>185</v>
      </c>
      <c r="C716" t="s">
        <v>122</v>
      </c>
      <c r="D716" t="s">
        <v>670</v>
      </c>
      <c r="E716" s="35">
        <v>39676</v>
      </c>
      <c r="F716" s="67" t="s">
        <v>79</v>
      </c>
      <c r="G716" t="s">
        <v>323</v>
      </c>
      <c r="H716">
        <v>396</v>
      </c>
      <c r="I716" s="2" t="s">
        <v>95</v>
      </c>
      <c r="J716" t="s">
        <v>1100</v>
      </c>
      <c r="K716" t="s">
        <v>1094</v>
      </c>
      <c r="L716">
        <v>1</v>
      </c>
      <c r="M716" t="s">
        <v>1101</v>
      </c>
    </row>
    <row r="717" spans="1:13" ht="12.75">
      <c r="A717">
        <v>715</v>
      </c>
      <c r="B717" t="s">
        <v>185</v>
      </c>
      <c r="C717" t="s">
        <v>122</v>
      </c>
      <c r="D717" t="s">
        <v>127</v>
      </c>
      <c r="E717" s="35">
        <v>39731</v>
      </c>
      <c r="F717" s="67" t="s">
        <v>78</v>
      </c>
      <c r="G717" t="s">
        <v>101</v>
      </c>
      <c r="H717">
        <v>428</v>
      </c>
      <c r="I717" s="2" t="s">
        <v>95</v>
      </c>
      <c r="J717" t="s">
        <v>1100</v>
      </c>
      <c r="K717" t="s">
        <v>1094</v>
      </c>
      <c r="L717">
        <v>1</v>
      </c>
      <c r="M717" t="s">
        <v>1101</v>
      </c>
    </row>
    <row r="718" spans="1:13" ht="12.75">
      <c r="A718">
        <v>716</v>
      </c>
      <c r="B718" t="s">
        <v>185</v>
      </c>
      <c r="C718" t="s">
        <v>122</v>
      </c>
      <c r="D718" t="s">
        <v>128</v>
      </c>
      <c r="E718" s="35">
        <v>39740</v>
      </c>
      <c r="F718" s="67" t="s">
        <v>73</v>
      </c>
      <c r="G718" t="s">
        <v>323</v>
      </c>
      <c r="H718">
        <v>852</v>
      </c>
      <c r="I718" s="2" t="s">
        <v>95</v>
      </c>
      <c r="J718" t="s">
        <v>1100</v>
      </c>
      <c r="K718" t="s">
        <v>1094</v>
      </c>
      <c r="L718">
        <v>1</v>
      </c>
      <c r="M718" t="s">
        <v>1101</v>
      </c>
    </row>
    <row r="719" spans="1:13" ht="12.75">
      <c r="A719">
        <v>717</v>
      </c>
      <c r="B719" t="s">
        <v>185</v>
      </c>
      <c r="C719" t="s">
        <v>122</v>
      </c>
      <c r="D719" t="s">
        <v>129</v>
      </c>
      <c r="E719" s="35">
        <v>39821</v>
      </c>
      <c r="F719" s="67" t="s">
        <v>77</v>
      </c>
      <c r="G719" t="s">
        <v>323</v>
      </c>
      <c r="H719">
        <v>730</v>
      </c>
      <c r="I719" s="2" t="s">
        <v>95</v>
      </c>
      <c r="J719" t="s">
        <v>1100</v>
      </c>
      <c r="K719" t="s">
        <v>1094</v>
      </c>
      <c r="L719">
        <v>1</v>
      </c>
      <c r="M719" t="s">
        <v>1101</v>
      </c>
    </row>
    <row r="720" spans="1:13" ht="12.75">
      <c r="A720">
        <v>718</v>
      </c>
      <c r="B720" t="s">
        <v>185</v>
      </c>
      <c r="C720" t="s">
        <v>122</v>
      </c>
      <c r="D720" t="s">
        <v>130</v>
      </c>
      <c r="E720" s="35">
        <v>39864</v>
      </c>
      <c r="F720" s="67" t="s">
        <v>78</v>
      </c>
      <c r="G720" t="s">
        <v>323</v>
      </c>
      <c r="H720">
        <v>122</v>
      </c>
      <c r="I720" s="2" t="s">
        <v>95</v>
      </c>
      <c r="J720" t="s">
        <v>1100</v>
      </c>
      <c r="K720" t="s">
        <v>1094</v>
      </c>
      <c r="L720">
        <v>1</v>
      </c>
      <c r="M720" t="s">
        <v>1101</v>
      </c>
    </row>
    <row r="721" spans="1:13" ht="12.75">
      <c r="A721">
        <v>719</v>
      </c>
      <c r="B721" t="s">
        <v>185</v>
      </c>
      <c r="C721" t="s">
        <v>122</v>
      </c>
      <c r="D721" t="s">
        <v>131</v>
      </c>
      <c r="E721" s="35">
        <v>39867</v>
      </c>
      <c r="F721" s="67" t="s">
        <v>74</v>
      </c>
      <c r="G721" t="s">
        <v>323</v>
      </c>
      <c r="H721">
        <v>669</v>
      </c>
      <c r="I721" s="2" t="s">
        <v>95</v>
      </c>
      <c r="J721" t="s">
        <v>1100</v>
      </c>
      <c r="K721" t="s">
        <v>1094</v>
      </c>
      <c r="L721">
        <v>1</v>
      </c>
      <c r="M721" t="s">
        <v>1101</v>
      </c>
    </row>
    <row r="722" spans="1:13" ht="12.75">
      <c r="A722">
        <v>720</v>
      </c>
      <c r="B722" t="s">
        <v>185</v>
      </c>
      <c r="C722" t="s">
        <v>122</v>
      </c>
      <c r="D722" t="s">
        <v>132</v>
      </c>
      <c r="E722" s="35">
        <v>39871</v>
      </c>
      <c r="F722" s="67" t="s">
        <v>78</v>
      </c>
      <c r="G722" t="s">
        <v>323</v>
      </c>
      <c r="H722">
        <v>604</v>
      </c>
      <c r="I722" s="2" t="s">
        <v>95</v>
      </c>
      <c r="J722" t="s">
        <v>1100</v>
      </c>
      <c r="K722" t="s">
        <v>1094</v>
      </c>
      <c r="L722">
        <v>1</v>
      </c>
      <c r="M722" t="s">
        <v>1101</v>
      </c>
    </row>
    <row r="723" spans="1:14" ht="12.75">
      <c r="A723">
        <v>721</v>
      </c>
      <c r="B723" t="s">
        <v>185</v>
      </c>
      <c r="C723" t="s">
        <v>122</v>
      </c>
      <c r="D723" t="s">
        <v>133</v>
      </c>
      <c r="E723" s="35">
        <v>39872</v>
      </c>
      <c r="F723" s="67" t="s">
        <v>79</v>
      </c>
      <c r="G723" t="s">
        <v>323</v>
      </c>
      <c r="H723">
        <v>159</v>
      </c>
      <c r="I723" s="2" t="s">
        <v>96</v>
      </c>
      <c r="J723" t="s">
        <v>134</v>
      </c>
      <c r="K723" t="s">
        <v>1094</v>
      </c>
      <c r="L723" s="8">
        <v>1</v>
      </c>
      <c r="M723" t="s">
        <v>1101</v>
      </c>
      <c r="N723" s="8" t="s">
        <v>940</v>
      </c>
    </row>
    <row r="724" spans="1:13" ht="12.75">
      <c r="A724">
        <v>722</v>
      </c>
      <c r="B724" t="s">
        <v>185</v>
      </c>
      <c r="C724" t="s">
        <v>135</v>
      </c>
      <c r="D724" t="s">
        <v>136</v>
      </c>
      <c r="E724" s="35">
        <v>39821</v>
      </c>
      <c r="F724" s="67" t="s">
        <v>77</v>
      </c>
      <c r="G724" t="s">
        <v>160</v>
      </c>
      <c r="H724">
        <v>115</v>
      </c>
      <c r="I724" s="2" t="s">
        <v>95</v>
      </c>
      <c r="J724" t="s">
        <v>1100</v>
      </c>
      <c r="K724" t="s">
        <v>1094</v>
      </c>
      <c r="L724">
        <v>1</v>
      </c>
      <c r="M724" t="s">
        <v>1101</v>
      </c>
    </row>
    <row r="725" spans="1:13" ht="12.75">
      <c r="A725">
        <v>723</v>
      </c>
      <c r="B725" t="s">
        <v>185</v>
      </c>
      <c r="C725" t="s">
        <v>135</v>
      </c>
      <c r="D725" t="s">
        <v>219</v>
      </c>
      <c r="E725" s="35">
        <v>39822</v>
      </c>
      <c r="F725" s="67" t="s">
        <v>78</v>
      </c>
      <c r="G725" t="s">
        <v>160</v>
      </c>
      <c r="H725">
        <v>50</v>
      </c>
      <c r="I725" s="2" t="s">
        <v>95</v>
      </c>
      <c r="J725" t="s">
        <v>1100</v>
      </c>
      <c r="K725" t="s">
        <v>1094</v>
      </c>
      <c r="L725">
        <v>1</v>
      </c>
      <c r="M725" t="s">
        <v>1101</v>
      </c>
    </row>
    <row r="726" spans="1:13" ht="12.75">
      <c r="A726">
        <v>724</v>
      </c>
      <c r="B726" t="s">
        <v>185</v>
      </c>
      <c r="C726" t="s">
        <v>135</v>
      </c>
      <c r="D726" t="s">
        <v>220</v>
      </c>
      <c r="E726" s="35">
        <v>39826</v>
      </c>
      <c r="F726" s="67" t="s">
        <v>75</v>
      </c>
      <c r="G726" t="s">
        <v>160</v>
      </c>
      <c r="H726">
        <v>72</v>
      </c>
      <c r="I726" s="2" t="s">
        <v>95</v>
      </c>
      <c r="J726" t="s">
        <v>1100</v>
      </c>
      <c r="K726" t="s">
        <v>1094</v>
      </c>
      <c r="L726">
        <v>1</v>
      </c>
      <c r="M726" t="s">
        <v>1101</v>
      </c>
    </row>
    <row r="727" spans="1:13" ht="12.75">
      <c r="A727">
        <v>725</v>
      </c>
      <c r="B727" t="s">
        <v>185</v>
      </c>
      <c r="C727" t="s">
        <v>135</v>
      </c>
      <c r="D727" t="s">
        <v>221</v>
      </c>
      <c r="E727" s="35">
        <v>39925</v>
      </c>
      <c r="F727" s="67" t="s">
        <v>76</v>
      </c>
      <c r="G727" t="s">
        <v>172</v>
      </c>
      <c r="H727">
        <v>400</v>
      </c>
      <c r="I727" s="2" t="s">
        <v>95</v>
      </c>
      <c r="J727" t="s">
        <v>1100</v>
      </c>
      <c r="K727" t="s">
        <v>1094</v>
      </c>
      <c r="L727">
        <v>1</v>
      </c>
      <c r="M727" t="s">
        <v>1101</v>
      </c>
    </row>
    <row r="728" spans="1:13" ht="12.75">
      <c r="A728">
        <v>726</v>
      </c>
      <c r="B728" t="s">
        <v>185</v>
      </c>
      <c r="C728" t="s">
        <v>135</v>
      </c>
      <c r="D728" t="s">
        <v>219</v>
      </c>
      <c r="E728" s="35">
        <v>39926</v>
      </c>
      <c r="F728" s="67" t="s">
        <v>77</v>
      </c>
      <c r="G728" t="s">
        <v>172</v>
      </c>
      <c r="H728">
        <v>100</v>
      </c>
      <c r="I728" s="2" t="s">
        <v>95</v>
      </c>
      <c r="J728" t="s">
        <v>1100</v>
      </c>
      <c r="K728" t="s">
        <v>1094</v>
      </c>
      <c r="L728">
        <v>1</v>
      </c>
      <c r="M728" t="s">
        <v>1101</v>
      </c>
    </row>
    <row r="729" spans="1:13" ht="12.75">
      <c r="A729">
        <v>727</v>
      </c>
      <c r="B729" t="s">
        <v>185</v>
      </c>
      <c r="C729" t="s">
        <v>135</v>
      </c>
      <c r="D729" t="s">
        <v>222</v>
      </c>
      <c r="E729" s="35">
        <v>39927</v>
      </c>
      <c r="F729" s="67" t="s">
        <v>78</v>
      </c>
      <c r="G729" t="s">
        <v>160</v>
      </c>
      <c r="H729">
        <v>93</v>
      </c>
      <c r="I729" s="2" t="s">
        <v>95</v>
      </c>
      <c r="J729" t="s">
        <v>1100</v>
      </c>
      <c r="K729" t="s">
        <v>1094</v>
      </c>
      <c r="L729">
        <v>1</v>
      </c>
      <c r="M729" t="s">
        <v>1101</v>
      </c>
    </row>
    <row r="730" spans="1:13" ht="12.75">
      <c r="A730">
        <v>728</v>
      </c>
      <c r="B730" t="s">
        <v>185</v>
      </c>
      <c r="C730" t="s">
        <v>223</v>
      </c>
      <c r="D730" t="s">
        <v>224</v>
      </c>
      <c r="E730" s="35">
        <v>39667</v>
      </c>
      <c r="F730" s="67" t="s">
        <v>77</v>
      </c>
      <c r="G730" t="s">
        <v>225</v>
      </c>
      <c r="H730">
        <v>118</v>
      </c>
      <c r="I730" s="2" t="s">
        <v>96</v>
      </c>
      <c r="J730" t="s">
        <v>169</v>
      </c>
      <c r="K730" t="s">
        <v>1094</v>
      </c>
      <c r="L730" s="8">
        <v>1</v>
      </c>
      <c r="M730" t="s">
        <v>1101</v>
      </c>
    </row>
    <row r="731" spans="1:13" ht="12.75">
      <c r="A731">
        <v>729</v>
      </c>
      <c r="B731" t="s">
        <v>185</v>
      </c>
      <c r="C731" t="s">
        <v>223</v>
      </c>
      <c r="D731" t="s">
        <v>226</v>
      </c>
      <c r="E731" s="35">
        <v>39727</v>
      </c>
      <c r="F731" s="67" t="s">
        <v>74</v>
      </c>
      <c r="G731" t="s">
        <v>323</v>
      </c>
      <c r="H731">
        <v>79</v>
      </c>
      <c r="I731" s="2" t="s">
        <v>95</v>
      </c>
      <c r="J731" t="s">
        <v>1100</v>
      </c>
      <c r="K731" t="s">
        <v>1094</v>
      </c>
      <c r="L731">
        <v>1</v>
      </c>
      <c r="M731" t="s">
        <v>1101</v>
      </c>
    </row>
    <row r="732" spans="1:13" ht="12.75">
      <c r="A732">
        <v>730</v>
      </c>
      <c r="B732" t="s">
        <v>185</v>
      </c>
      <c r="C732" t="s">
        <v>223</v>
      </c>
      <c r="D732" t="s">
        <v>227</v>
      </c>
      <c r="E732" s="35">
        <v>39727</v>
      </c>
      <c r="F732" s="67" t="s">
        <v>74</v>
      </c>
      <c r="G732" t="s">
        <v>323</v>
      </c>
      <c r="H732">
        <v>152</v>
      </c>
      <c r="I732" s="2" t="s">
        <v>95</v>
      </c>
      <c r="J732" t="s">
        <v>1100</v>
      </c>
      <c r="K732" t="s">
        <v>1094</v>
      </c>
      <c r="L732">
        <v>1</v>
      </c>
      <c r="M732" t="s">
        <v>1101</v>
      </c>
    </row>
    <row r="733" spans="1:13" ht="12.75">
      <c r="A733">
        <v>731</v>
      </c>
      <c r="B733" t="s">
        <v>185</v>
      </c>
      <c r="C733" t="s">
        <v>142</v>
      </c>
      <c r="D733" t="s">
        <v>557</v>
      </c>
      <c r="E733" s="35">
        <v>39642</v>
      </c>
      <c r="F733" s="67" t="s">
        <v>73</v>
      </c>
      <c r="G733" t="s">
        <v>143</v>
      </c>
      <c r="H733">
        <v>2</v>
      </c>
      <c r="I733" s="2" t="s">
        <v>96</v>
      </c>
      <c r="J733" t="s">
        <v>169</v>
      </c>
      <c r="K733" t="s">
        <v>1094</v>
      </c>
      <c r="L733" s="8">
        <v>2</v>
      </c>
      <c r="M733" t="s">
        <v>143</v>
      </c>
    </row>
    <row r="734" spans="1:13" ht="12.75">
      <c r="A734">
        <v>732</v>
      </c>
      <c r="B734" t="s">
        <v>185</v>
      </c>
      <c r="C734" t="s">
        <v>144</v>
      </c>
      <c r="D734" t="s">
        <v>145</v>
      </c>
      <c r="E734" s="35">
        <v>39838</v>
      </c>
      <c r="F734" s="67" t="s">
        <v>73</v>
      </c>
      <c r="G734" t="s">
        <v>164</v>
      </c>
      <c r="H734">
        <v>2334</v>
      </c>
      <c r="I734" s="2" t="s">
        <v>95</v>
      </c>
      <c r="J734" t="s">
        <v>1100</v>
      </c>
      <c r="K734" t="s">
        <v>1094</v>
      </c>
      <c r="L734">
        <v>1</v>
      </c>
      <c r="M734" t="s">
        <v>1101</v>
      </c>
    </row>
    <row r="735" spans="1:13" ht="12.75">
      <c r="A735">
        <v>733</v>
      </c>
      <c r="B735" t="s">
        <v>185</v>
      </c>
      <c r="C735" t="s">
        <v>144</v>
      </c>
      <c r="D735" t="s">
        <v>146</v>
      </c>
      <c r="E735" s="35">
        <v>39842</v>
      </c>
      <c r="F735" s="67" t="s">
        <v>77</v>
      </c>
      <c r="G735" t="s">
        <v>164</v>
      </c>
      <c r="H735">
        <v>573</v>
      </c>
      <c r="I735" s="2" t="s">
        <v>95</v>
      </c>
      <c r="J735" t="s">
        <v>1100</v>
      </c>
      <c r="K735" t="s">
        <v>1094</v>
      </c>
      <c r="L735">
        <v>1</v>
      </c>
      <c r="M735" t="s">
        <v>1101</v>
      </c>
    </row>
    <row r="736" spans="1:13" ht="12.75">
      <c r="A736">
        <v>734</v>
      </c>
      <c r="B736" t="s">
        <v>185</v>
      </c>
      <c r="C736" t="s">
        <v>144</v>
      </c>
      <c r="D736" t="s">
        <v>147</v>
      </c>
      <c r="E736" s="35">
        <v>39846</v>
      </c>
      <c r="F736" s="67" t="s">
        <v>74</v>
      </c>
      <c r="G736" t="s">
        <v>164</v>
      </c>
      <c r="H736">
        <v>320</v>
      </c>
      <c r="I736" s="2" t="s">
        <v>95</v>
      </c>
      <c r="J736" t="s">
        <v>1100</v>
      </c>
      <c r="K736" t="s">
        <v>1094</v>
      </c>
      <c r="L736">
        <v>1</v>
      </c>
      <c r="M736" t="s">
        <v>1101</v>
      </c>
    </row>
    <row r="737" spans="1:13" ht="12.75">
      <c r="A737">
        <v>735</v>
      </c>
      <c r="B737" t="s">
        <v>185</v>
      </c>
      <c r="C737" t="s">
        <v>144</v>
      </c>
      <c r="D737" t="s">
        <v>148</v>
      </c>
      <c r="E737" s="35">
        <v>39848</v>
      </c>
      <c r="F737" s="67" t="s">
        <v>76</v>
      </c>
      <c r="G737" t="s">
        <v>164</v>
      </c>
      <c r="H737">
        <v>1415</v>
      </c>
      <c r="I737" s="2" t="s">
        <v>95</v>
      </c>
      <c r="J737" t="s">
        <v>1100</v>
      </c>
      <c r="K737" t="s">
        <v>1094</v>
      </c>
      <c r="L737">
        <v>1</v>
      </c>
      <c r="M737" t="s">
        <v>1101</v>
      </c>
    </row>
    <row r="738" spans="1:13" ht="12.75">
      <c r="A738">
        <v>736</v>
      </c>
      <c r="B738" t="s">
        <v>185</v>
      </c>
      <c r="C738" t="s">
        <v>144</v>
      </c>
      <c r="D738" t="s">
        <v>149</v>
      </c>
      <c r="E738" s="35">
        <v>39853</v>
      </c>
      <c r="F738" s="67" t="s">
        <v>74</v>
      </c>
      <c r="G738" t="s">
        <v>164</v>
      </c>
      <c r="H738">
        <v>760</v>
      </c>
      <c r="I738" s="2" t="s">
        <v>95</v>
      </c>
      <c r="J738" t="s">
        <v>1100</v>
      </c>
      <c r="K738" t="s">
        <v>1094</v>
      </c>
      <c r="L738">
        <v>1</v>
      </c>
      <c r="M738" t="s">
        <v>1101</v>
      </c>
    </row>
    <row r="739" spans="1:13" ht="12.75">
      <c r="A739">
        <v>737</v>
      </c>
      <c r="B739" t="s">
        <v>185</v>
      </c>
      <c r="C739" t="s">
        <v>144</v>
      </c>
      <c r="D739" t="s">
        <v>150</v>
      </c>
      <c r="E739" s="35">
        <v>39855</v>
      </c>
      <c r="F739" s="67" t="s">
        <v>76</v>
      </c>
      <c r="G739" t="s">
        <v>164</v>
      </c>
      <c r="H739">
        <v>311</v>
      </c>
      <c r="I739" s="2" t="s">
        <v>95</v>
      </c>
      <c r="J739" t="s">
        <v>1100</v>
      </c>
      <c r="K739" t="s">
        <v>1094</v>
      </c>
      <c r="L739">
        <v>1</v>
      </c>
      <c r="M739" t="s">
        <v>1101</v>
      </c>
    </row>
    <row r="740" spans="1:13" ht="12.75">
      <c r="A740">
        <v>738</v>
      </c>
      <c r="B740" t="s">
        <v>12</v>
      </c>
      <c r="C740" t="s">
        <v>187</v>
      </c>
      <c r="D740" t="s">
        <v>188</v>
      </c>
      <c r="E740" s="35">
        <v>39907</v>
      </c>
      <c r="F740" s="67" t="s">
        <v>79</v>
      </c>
      <c r="G740" t="s">
        <v>0</v>
      </c>
      <c r="H740">
        <v>78</v>
      </c>
      <c r="I740" s="2" t="s">
        <v>95</v>
      </c>
      <c r="J740" t="s">
        <v>942</v>
      </c>
      <c r="K740" t="s">
        <v>1094</v>
      </c>
      <c r="L740">
        <v>1</v>
      </c>
      <c r="M740" t="s">
        <v>11</v>
      </c>
    </row>
    <row r="741" spans="1:13" ht="12.75">
      <c r="A741">
        <v>739</v>
      </c>
      <c r="B741" t="s">
        <v>12</v>
      </c>
      <c r="C741" t="s">
        <v>187</v>
      </c>
      <c r="D741" t="s">
        <v>1</v>
      </c>
      <c r="E741" s="35">
        <v>39912</v>
      </c>
      <c r="F741" s="67" t="s">
        <v>77</v>
      </c>
      <c r="G741" t="s">
        <v>0</v>
      </c>
      <c r="H741">
        <v>92</v>
      </c>
      <c r="I741" s="2" t="s">
        <v>95</v>
      </c>
      <c r="J741" t="s">
        <v>1100</v>
      </c>
      <c r="K741" t="s">
        <v>1094</v>
      </c>
      <c r="L741">
        <v>1</v>
      </c>
      <c r="M741" t="s">
        <v>1101</v>
      </c>
    </row>
    <row r="742" spans="1:13" ht="12.75">
      <c r="A742">
        <v>740</v>
      </c>
      <c r="B742" t="s">
        <v>12</v>
      </c>
      <c r="C742" t="s">
        <v>2</v>
      </c>
      <c r="D742">
        <v>1</v>
      </c>
      <c r="E742" s="35">
        <v>39954</v>
      </c>
      <c r="F742" s="67" t="s">
        <v>77</v>
      </c>
      <c r="G742" t="s">
        <v>3</v>
      </c>
      <c r="H742">
        <v>20</v>
      </c>
      <c r="I742" s="2" t="s">
        <v>95</v>
      </c>
      <c r="J742" t="s">
        <v>1100</v>
      </c>
      <c r="K742" t="s">
        <v>1094</v>
      </c>
      <c r="L742">
        <v>1</v>
      </c>
      <c r="M742" t="s">
        <v>1101</v>
      </c>
    </row>
    <row r="743" spans="1:13" ht="12.75">
      <c r="A743">
        <v>741</v>
      </c>
      <c r="B743" t="s">
        <v>12</v>
      </c>
      <c r="C743" t="s">
        <v>4</v>
      </c>
      <c r="D743">
        <v>1</v>
      </c>
      <c r="E743" s="35">
        <v>39953</v>
      </c>
      <c r="F743" s="67" t="s">
        <v>76</v>
      </c>
      <c r="G743" t="s">
        <v>3</v>
      </c>
      <c r="H743">
        <v>3</v>
      </c>
      <c r="I743" s="2" t="s">
        <v>95</v>
      </c>
      <c r="J743" t="s">
        <v>1100</v>
      </c>
      <c r="K743" t="s">
        <v>1094</v>
      </c>
      <c r="L743">
        <v>1</v>
      </c>
      <c r="M743" t="s">
        <v>1101</v>
      </c>
    </row>
    <row r="744" spans="1:13" ht="12.75">
      <c r="A744">
        <v>742</v>
      </c>
      <c r="B744" t="s">
        <v>12</v>
      </c>
      <c r="C744" t="s">
        <v>5</v>
      </c>
      <c r="D744">
        <v>6.1</v>
      </c>
      <c r="E744" s="35">
        <v>39884</v>
      </c>
      <c r="F744" s="67" t="s">
        <v>77</v>
      </c>
      <c r="G744" t="s">
        <v>0</v>
      </c>
      <c r="H744">
        <v>31</v>
      </c>
      <c r="I744" s="2" t="s">
        <v>95</v>
      </c>
      <c r="J744" t="s">
        <v>1100</v>
      </c>
      <c r="K744" t="s">
        <v>1094</v>
      </c>
      <c r="L744">
        <v>1</v>
      </c>
      <c r="M744" t="s">
        <v>1101</v>
      </c>
    </row>
    <row r="745" spans="1:13" ht="12.75">
      <c r="A745">
        <v>743</v>
      </c>
      <c r="B745" t="s">
        <v>12</v>
      </c>
      <c r="C745" t="s">
        <v>5</v>
      </c>
      <c r="D745">
        <v>5</v>
      </c>
      <c r="E745" s="35">
        <v>39895</v>
      </c>
      <c r="F745" s="67" t="s">
        <v>74</v>
      </c>
      <c r="G745" t="s">
        <v>0</v>
      </c>
      <c r="H745">
        <v>29</v>
      </c>
      <c r="I745" s="2" t="s">
        <v>95</v>
      </c>
      <c r="J745" t="s">
        <v>1100</v>
      </c>
      <c r="K745" t="s">
        <v>1094</v>
      </c>
      <c r="L745">
        <v>1</v>
      </c>
      <c r="M745" t="s">
        <v>1101</v>
      </c>
    </row>
    <row r="746" spans="1:13" ht="12.75">
      <c r="A746">
        <v>744</v>
      </c>
      <c r="B746" t="s">
        <v>12</v>
      </c>
      <c r="C746" t="s">
        <v>5</v>
      </c>
      <c r="D746" t="s">
        <v>6</v>
      </c>
      <c r="E746" s="35">
        <v>39931</v>
      </c>
      <c r="F746" s="67" t="s">
        <v>75</v>
      </c>
      <c r="G746" t="s">
        <v>0</v>
      </c>
      <c r="H746">
        <v>31</v>
      </c>
      <c r="I746" s="2" t="s">
        <v>95</v>
      </c>
      <c r="J746" t="s">
        <v>1100</v>
      </c>
      <c r="K746" t="s">
        <v>1094</v>
      </c>
      <c r="L746">
        <v>1</v>
      </c>
      <c r="M746" t="s">
        <v>1101</v>
      </c>
    </row>
    <row r="747" spans="1:13" ht="12.75">
      <c r="A747">
        <v>745</v>
      </c>
      <c r="B747" t="s">
        <v>12</v>
      </c>
      <c r="C747" t="s">
        <v>5</v>
      </c>
      <c r="D747">
        <v>56</v>
      </c>
      <c r="E747" s="35">
        <v>39932</v>
      </c>
      <c r="F747" s="67" t="s">
        <v>76</v>
      </c>
      <c r="G747" t="s">
        <v>0</v>
      </c>
      <c r="H747">
        <v>34</v>
      </c>
      <c r="I747" s="2" t="s">
        <v>95</v>
      </c>
      <c r="J747" t="s">
        <v>1100</v>
      </c>
      <c r="K747" t="s">
        <v>1094</v>
      </c>
      <c r="L747">
        <v>1</v>
      </c>
      <c r="M747" t="s">
        <v>1101</v>
      </c>
    </row>
    <row r="748" spans="1:13" ht="12.75">
      <c r="A748">
        <v>746</v>
      </c>
      <c r="B748" t="s">
        <v>12</v>
      </c>
      <c r="C748" t="s">
        <v>5</v>
      </c>
      <c r="D748">
        <v>30</v>
      </c>
      <c r="E748" s="35">
        <v>39946</v>
      </c>
      <c r="F748" s="67" t="s">
        <v>76</v>
      </c>
      <c r="G748" t="s">
        <v>0</v>
      </c>
      <c r="H748">
        <v>36</v>
      </c>
      <c r="I748" s="2" t="s">
        <v>95</v>
      </c>
      <c r="J748" t="s">
        <v>1100</v>
      </c>
      <c r="K748" t="s">
        <v>1094</v>
      </c>
      <c r="L748">
        <v>1</v>
      </c>
      <c r="M748" t="s">
        <v>1101</v>
      </c>
    </row>
    <row r="749" spans="1:13" ht="12.75">
      <c r="A749">
        <v>747</v>
      </c>
      <c r="B749" t="s">
        <v>12</v>
      </c>
      <c r="C749" t="s">
        <v>5</v>
      </c>
      <c r="D749" t="s">
        <v>7</v>
      </c>
      <c r="E749" s="35">
        <v>39946</v>
      </c>
      <c r="F749" s="67" t="s">
        <v>76</v>
      </c>
      <c r="G749" t="s">
        <v>0</v>
      </c>
      <c r="H749">
        <v>91</v>
      </c>
      <c r="I749" s="2" t="s">
        <v>95</v>
      </c>
      <c r="J749" t="s">
        <v>1100</v>
      </c>
      <c r="K749" t="s">
        <v>1094</v>
      </c>
      <c r="L749">
        <v>1</v>
      </c>
      <c r="M749" t="s">
        <v>1101</v>
      </c>
    </row>
    <row r="750" spans="1:13" ht="12.75">
      <c r="A750">
        <v>748</v>
      </c>
      <c r="B750" t="s">
        <v>12</v>
      </c>
      <c r="C750" t="s">
        <v>5</v>
      </c>
      <c r="D750" t="s">
        <v>8</v>
      </c>
      <c r="E750" s="35">
        <v>39947</v>
      </c>
      <c r="F750" s="67" t="s">
        <v>77</v>
      </c>
      <c r="G750" t="s">
        <v>0</v>
      </c>
      <c r="H750">
        <v>83</v>
      </c>
      <c r="I750" s="2" t="s">
        <v>95</v>
      </c>
      <c r="J750" t="s">
        <v>1100</v>
      </c>
      <c r="K750" t="s">
        <v>1094</v>
      </c>
      <c r="L750">
        <v>1</v>
      </c>
      <c r="M750" t="s">
        <v>1101</v>
      </c>
    </row>
    <row r="751" spans="1:13" ht="12.75">
      <c r="A751">
        <v>749</v>
      </c>
      <c r="B751" t="s">
        <v>12</v>
      </c>
      <c r="C751" t="s">
        <v>5</v>
      </c>
      <c r="D751" s="14" t="s">
        <v>9</v>
      </c>
      <c r="E751" s="35">
        <v>39953</v>
      </c>
      <c r="F751" s="67" t="s">
        <v>76</v>
      </c>
      <c r="G751" t="s">
        <v>0</v>
      </c>
      <c r="H751">
        <v>117</v>
      </c>
      <c r="I751" s="2" t="s">
        <v>95</v>
      </c>
      <c r="J751" t="s">
        <v>1100</v>
      </c>
      <c r="K751" t="s">
        <v>1094</v>
      </c>
      <c r="L751">
        <v>1</v>
      </c>
      <c r="M751" t="s">
        <v>1101</v>
      </c>
    </row>
    <row r="752" spans="1:13" ht="12.75">
      <c r="A752">
        <v>750</v>
      </c>
      <c r="B752" t="s">
        <v>12</v>
      </c>
      <c r="C752" t="s">
        <v>5</v>
      </c>
      <c r="D752">
        <v>46</v>
      </c>
      <c r="E752" s="35">
        <v>39953</v>
      </c>
      <c r="F752" s="67" t="s">
        <v>76</v>
      </c>
      <c r="G752" t="s">
        <v>0</v>
      </c>
      <c r="H752">
        <v>9</v>
      </c>
      <c r="I752" s="2" t="s">
        <v>95</v>
      </c>
      <c r="J752" t="s">
        <v>1100</v>
      </c>
      <c r="K752" t="s">
        <v>1094</v>
      </c>
      <c r="L752">
        <v>1</v>
      </c>
      <c r="M752" t="s">
        <v>1101</v>
      </c>
    </row>
    <row r="753" spans="1:13" ht="12.75">
      <c r="A753">
        <v>751</v>
      </c>
      <c r="B753" t="s">
        <v>12</v>
      </c>
      <c r="C753" t="s">
        <v>5</v>
      </c>
      <c r="D753">
        <v>20</v>
      </c>
      <c r="E753" s="35">
        <v>39954</v>
      </c>
      <c r="F753" s="67" t="s">
        <v>77</v>
      </c>
      <c r="G753" t="s">
        <v>0</v>
      </c>
      <c r="H753">
        <v>58</v>
      </c>
      <c r="I753" s="2" t="s">
        <v>95</v>
      </c>
      <c r="J753" t="s">
        <v>1100</v>
      </c>
      <c r="K753" t="s">
        <v>1094</v>
      </c>
      <c r="L753">
        <v>1</v>
      </c>
      <c r="M753" t="s">
        <v>1101</v>
      </c>
    </row>
    <row r="754" spans="1:13" ht="12.75">
      <c r="A754">
        <v>752</v>
      </c>
      <c r="B754" t="s">
        <v>12</v>
      </c>
      <c r="C754" t="s">
        <v>10</v>
      </c>
      <c r="D754">
        <v>1</v>
      </c>
      <c r="E754" s="35">
        <v>39826</v>
      </c>
      <c r="F754" s="67" t="s">
        <v>75</v>
      </c>
      <c r="G754" t="s">
        <v>3</v>
      </c>
      <c r="H754">
        <v>21</v>
      </c>
      <c r="I754" s="2" t="s">
        <v>95</v>
      </c>
      <c r="J754" t="s">
        <v>1100</v>
      </c>
      <c r="K754" t="s">
        <v>1094</v>
      </c>
      <c r="L754">
        <v>1</v>
      </c>
      <c r="M754" t="s">
        <v>1101</v>
      </c>
    </row>
    <row r="755" spans="1:13" ht="12.75">
      <c r="A755">
        <v>753</v>
      </c>
      <c r="B755" t="s">
        <v>60</v>
      </c>
      <c r="C755" t="s">
        <v>13</v>
      </c>
      <c r="D755" t="s">
        <v>14</v>
      </c>
      <c r="E755" s="35">
        <v>39762</v>
      </c>
      <c r="F755" s="67" t="s">
        <v>74</v>
      </c>
      <c r="G755" t="s">
        <v>15</v>
      </c>
      <c r="H755">
        <v>0.5</v>
      </c>
      <c r="I755" s="2" t="s">
        <v>95</v>
      </c>
      <c r="J755" t="s">
        <v>970</v>
      </c>
      <c r="K755" t="s">
        <v>1094</v>
      </c>
      <c r="L755">
        <v>1</v>
      </c>
      <c r="M755" t="s">
        <v>1101</v>
      </c>
    </row>
    <row r="756" spans="1:13" ht="12.75">
      <c r="A756">
        <v>754</v>
      </c>
      <c r="B756" t="s">
        <v>60</v>
      </c>
      <c r="C756" t="s">
        <v>16</v>
      </c>
      <c r="D756" t="s">
        <v>17</v>
      </c>
      <c r="E756" s="35">
        <v>39699</v>
      </c>
      <c r="F756" s="67" t="s">
        <v>74</v>
      </c>
      <c r="G756" t="s">
        <v>15</v>
      </c>
      <c r="H756">
        <v>0.25</v>
      </c>
      <c r="I756" s="2" t="s">
        <v>95</v>
      </c>
      <c r="J756" t="s">
        <v>970</v>
      </c>
      <c r="K756" t="s">
        <v>1094</v>
      </c>
      <c r="L756">
        <v>1</v>
      </c>
      <c r="M756" t="s">
        <v>1101</v>
      </c>
    </row>
    <row r="757" spans="1:13" ht="12.75">
      <c r="A757">
        <v>755</v>
      </c>
      <c r="B757" t="s">
        <v>60</v>
      </c>
      <c r="C757" t="s">
        <v>16</v>
      </c>
      <c r="D757" t="s">
        <v>18</v>
      </c>
      <c r="E757" s="35">
        <v>39699</v>
      </c>
      <c r="F757" s="67" t="s">
        <v>74</v>
      </c>
      <c r="G757" t="s">
        <v>15</v>
      </c>
      <c r="H757">
        <v>0.5</v>
      </c>
      <c r="I757" s="2" t="s">
        <v>95</v>
      </c>
      <c r="J757" t="s">
        <v>970</v>
      </c>
      <c r="K757" t="s">
        <v>1094</v>
      </c>
      <c r="L757">
        <v>1</v>
      </c>
      <c r="M757" t="s">
        <v>1101</v>
      </c>
    </row>
    <row r="758" spans="1:13" ht="12.75">
      <c r="A758">
        <v>756</v>
      </c>
      <c r="B758" t="s">
        <v>60</v>
      </c>
      <c r="C758" t="s">
        <v>16</v>
      </c>
      <c r="D758" t="s">
        <v>19</v>
      </c>
      <c r="E758" s="35">
        <v>39701</v>
      </c>
      <c r="F758" s="67" t="s">
        <v>76</v>
      </c>
      <c r="G758" t="s">
        <v>15</v>
      </c>
      <c r="H758">
        <v>83</v>
      </c>
      <c r="I758" s="2" t="s">
        <v>95</v>
      </c>
      <c r="J758" t="s">
        <v>1100</v>
      </c>
      <c r="K758" t="s">
        <v>1094</v>
      </c>
      <c r="L758">
        <v>1</v>
      </c>
      <c r="M758" t="s">
        <v>1101</v>
      </c>
    </row>
    <row r="759" spans="1:13" ht="12.75">
      <c r="A759">
        <v>757</v>
      </c>
      <c r="B759" t="s">
        <v>60</v>
      </c>
      <c r="C759" t="s">
        <v>16</v>
      </c>
      <c r="D759" t="s">
        <v>20</v>
      </c>
      <c r="E759" s="35">
        <v>39722</v>
      </c>
      <c r="F759" s="67" t="s">
        <v>76</v>
      </c>
      <c r="G759" t="s">
        <v>15</v>
      </c>
      <c r="H759">
        <v>25</v>
      </c>
      <c r="I759" s="2" t="s">
        <v>95</v>
      </c>
      <c r="J759" t="s">
        <v>1100</v>
      </c>
      <c r="K759" t="s">
        <v>1094</v>
      </c>
      <c r="L759">
        <v>1</v>
      </c>
      <c r="M759" t="s">
        <v>1101</v>
      </c>
    </row>
    <row r="760" spans="1:13" ht="12.75">
      <c r="A760">
        <v>758</v>
      </c>
      <c r="B760" t="s">
        <v>60</v>
      </c>
      <c r="C760" t="s">
        <v>21</v>
      </c>
      <c r="D760" t="s">
        <v>22</v>
      </c>
      <c r="E760" s="35">
        <v>39700</v>
      </c>
      <c r="F760" s="67" t="s">
        <v>75</v>
      </c>
      <c r="G760" t="s">
        <v>15</v>
      </c>
      <c r="H760">
        <v>0.25</v>
      </c>
      <c r="I760" s="2" t="s">
        <v>95</v>
      </c>
      <c r="J760" t="s">
        <v>970</v>
      </c>
      <c r="K760" t="s">
        <v>1094</v>
      </c>
      <c r="L760">
        <v>1</v>
      </c>
      <c r="M760" t="s">
        <v>1101</v>
      </c>
    </row>
    <row r="761" spans="1:13" ht="12.75">
      <c r="A761">
        <v>759</v>
      </c>
      <c r="B761" t="s">
        <v>60</v>
      </c>
      <c r="C761" t="s">
        <v>21</v>
      </c>
      <c r="D761" t="s">
        <v>23</v>
      </c>
      <c r="E761" s="35">
        <v>39721</v>
      </c>
      <c r="F761" s="67" t="s">
        <v>75</v>
      </c>
      <c r="G761" t="s">
        <v>15</v>
      </c>
      <c r="H761">
        <v>1</v>
      </c>
      <c r="I761" s="2" t="s">
        <v>95</v>
      </c>
      <c r="J761" t="s">
        <v>24</v>
      </c>
      <c r="K761" t="s">
        <v>1094</v>
      </c>
      <c r="L761">
        <v>1</v>
      </c>
      <c r="M761" t="s">
        <v>1101</v>
      </c>
    </row>
    <row r="762" spans="1:13" ht="12.75">
      <c r="A762">
        <v>760</v>
      </c>
      <c r="B762" t="s">
        <v>60</v>
      </c>
      <c r="C762" t="s">
        <v>25</v>
      </c>
      <c r="D762" t="s">
        <v>26</v>
      </c>
      <c r="E762" s="35">
        <v>39696</v>
      </c>
      <c r="F762" s="67" t="s">
        <v>78</v>
      </c>
      <c r="G762" t="s">
        <v>15</v>
      </c>
      <c r="H762">
        <v>4</v>
      </c>
      <c r="I762" s="2" t="s">
        <v>95</v>
      </c>
      <c r="J762" t="s">
        <v>1100</v>
      </c>
      <c r="K762" t="s">
        <v>1094</v>
      </c>
      <c r="L762">
        <v>1</v>
      </c>
      <c r="M762" t="s">
        <v>1101</v>
      </c>
    </row>
    <row r="763" spans="1:13" ht="12.75">
      <c r="A763">
        <v>761</v>
      </c>
      <c r="B763" t="s">
        <v>60</v>
      </c>
      <c r="C763" t="s">
        <v>25</v>
      </c>
      <c r="D763" t="s">
        <v>27</v>
      </c>
      <c r="E763" s="35">
        <v>39710</v>
      </c>
      <c r="F763" s="67" t="s">
        <v>78</v>
      </c>
      <c r="G763" t="s">
        <v>15</v>
      </c>
      <c r="H763">
        <v>2</v>
      </c>
      <c r="I763" s="2" t="s">
        <v>95</v>
      </c>
      <c r="J763" t="s">
        <v>1100</v>
      </c>
      <c r="K763" t="s">
        <v>1094</v>
      </c>
      <c r="L763">
        <v>1</v>
      </c>
      <c r="M763" t="s">
        <v>1101</v>
      </c>
    </row>
    <row r="764" spans="1:13" ht="12.75">
      <c r="A764">
        <v>762</v>
      </c>
      <c r="B764" t="s">
        <v>60</v>
      </c>
      <c r="C764" t="s">
        <v>28</v>
      </c>
      <c r="D764" t="s">
        <v>29</v>
      </c>
      <c r="E764" s="35">
        <v>39709</v>
      </c>
      <c r="F764" s="67" t="s">
        <v>77</v>
      </c>
      <c r="G764" t="s">
        <v>15</v>
      </c>
      <c r="H764">
        <v>0.25</v>
      </c>
      <c r="I764" s="2" t="s">
        <v>95</v>
      </c>
      <c r="J764" t="s">
        <v>970</v>
      </c>
      <c r="K764" t="s">
        <v>1094</v>
      </c>
      <c r="L764">
        <v>1</v>
      </c>
      <c r="M764" t="s">
        <v>1101</v>
      </c>
    </row>
    <row r="765" spans="1:13" ht="12.75">
      <c r="A765">
        <v>763</v>
      </c>
      <c r="B765" t="s">
        <v>60</v>
      </c>
      <c r="C765" t="s">
        <v>28</v>
      </c>
      <c r="D765" t="s">
        <v>30</v>
      </c>
      <c r="E765" s="35">
        <v>39709</v>
      </c>
      <c r="F765" s="67" t="s">
        <v>77</v>
      </c>
      <c r="G765" t="s">
        <v>15</v>
      </c>
      <c r="H765">
        <v>1</v>
      </c>
      <c r="I765" s="2" t="s">
        <v>95</v>
      </c>
      <c r="J765" t="s">
        <v>24</v>
      </c>
      <c r="K765" t="s">
        <v>1094</v>
      </c>
      <c r="L765">
        <v>1</v>
      </c>
      <c r="M765" t="s">
        <v>1101</v>
      </c>
    </row>
    <row r="766" spans="1:13" ht="12.75">
      <c r="A766">
        <v>764</v>
      </c>
      <c r="B766" t="s">
        <v>60</v>
      </c>
      <c r="C766" t="s">
        <v>28</v>
      </c>
      <c r="D766" t="s">
        <v>31</v>
      </c>
      <c r="E766" s="35">
        <v>39709</v>
      </c>
      <c r="F766" s="67" t="s">
        <v>77</v>
      </c>
      <c r="G766" t="s">
        <v>15</v>
      </c>
      <c r="H766">
        <v>1</v>
      </c>
      <c r="I766" s="2" t="s">
        <v>95</v>
      </c>
      <c r="J766" t="s">
        <v>24</v>
      </c>
      <c r="K766" t="s">
        <v>1094</v>
      </c>
      <c r="L766">
        <v>1</v>
      </c>
      <c r="M766" t="s">
        <v>1101</v>
      </c>
    </row>
    <row r="767" spans="1:13" ht="12.75">
      <c r="A767">
        <v>765</v>
      </c>
      <c r="B767" t="s">
        <v>60</v>
      </c>
      <c r="C767" t="s">
        <v>28</v>
      </c>
      <c r="D767" t="s">
        <v>32</v>
      </c>
      <c r="E767" s="35">
        <v>39709</v>
      </c>
      <c r="F767" s="67" t="s">
        <v>77</v>
      </c>
      <c r="G767" t="s">
        <v>15</v>
      </c>
      <c r="H767">
        <v>0.25</v>
      </c>
      <c r="I767" s="2" t="s">
        <v>95</v>
      </c>
      <c r="J767" t="s">
        <v>1100</v>
      </c>
      <c r="K767" t="s">
        <v>1094</v>
      </c>
      <c r="L767">
        <v>1</v>
      </c>
      <c r="M767" t="s">
        <v>1101</v>
      </c>
    </row>
    <row r="768" spans="1:13" ht="12.75">
      <c r="A768">
        <v>766</v>
      </c>
      <c r="B768" t="s">
        <v>60</v>
      </c>
      <c r="C768" t="s">
        <v>33</v>
      </c>
      <c r="D768" t="s">
        <v>34</v>
      </c>
      <c r="E768" s="35">
        <v>39694</v>
      </c>
      <c r="F768" s="67" t="s">
        <v>76</v>
      </c>
      <c r="G768" t="s">
        <v>15</v>
      </c>
      <c r="H768">
        <v>15</v>
      </c>
      <c r="I768" s="2" t="s">
        <v>95</v>
      </c>
      <c r="J768" t="s">
        <v>24</v>
      </c>
      <c r="K768" t="s">
        <v>1094</v>
      </c>
      <c r="L768">
        <v>1</v>
      </c>
      <c r="M768" t="s">
        <v>1101</v>
      </c>
    </row>
    <row r="769" spans="1:13" ht="12.75">
      <c r="A769">
        <v>767</v>
      </c>
      <c r="B769" t="s">
        <v>60</v>
      </c>
      <c r="C769" t="s">
        <v>33</v>
      </c>
      <c r="D769" t="s">
        <v>35</v>
      </c>
      <c r="E769" s="35">
        <v>39694</v>
      </c>
      <c r="F769" s="67" t="s">
        <v>76</v>
      </c>
      <c r="G769" t="s">
        <v>15</v>
      </c>
      <c r="H769">
        <v>0.25</v>
      </c>
      <c r="I769" s="2" t="s">
        <v>95</v>
      </c>
      <c r="J769" t="s">
        <v>970</v>
      </c>
      <c r="K769" t="s">
        <v>1094</v>
      </c>
      <c r="L769">
        <v>1</v>
      </c>
      <c r="M769" t="s">
        <v>1101</v>
      </c>
    </row>
    <row r="770" spans="1:13" ht="12.75">
      <c r="A770">
        <v>768</v>
      </c>
      <c r="B770" t="s">
        <v>60</v>
      </c>
      <c r="C770" t="s">
        <v>200</v>
      </c>
      <c r="D770" t="s">
        <v>201</v>
      </c>
      <c r="E770" s="35">
        <v>39700</v>
      </c>
      <c r="F770" s="67" t="s">
        <v>75</v>
      </c>
      <c r="G770" t="s">
        <v>15</v>
      </c>
      <c r="H770">
        <v>0.5</v>
      </c>
      <c r="I770" s="2" t="s">
        <v>157</v>
      </c>
      <c r="J770" t="s">
        <v>970</v>
      </c>
      <c r="K770" t="s">
        <v>1094</v>
      </c>
      <c r="L770">
        <v>1</v>
      </c>
      <c r="M770" t="s">
        <v>1101</v>
      </c>
    </row>
    <row r="771" spans="1:13" ht="12.75">
      <c r="A771">
        <v>769</v>
      </c>
      <c r="B771" t="s">
        <v>60</v>
      </c>
      <c r="C771" t="s">
        <v>202</v>
      </c>
      <c r="D771" t="s">
        <v>203</v>
      </c>
      <c r="E771" s="35">
        <v>39688</v>
      </c>
      <c r="F771" s="67" t="s">
        <v>77</v>
      </c>
      <c r="G771" t="s">
        <v>15</v>
      </c>
      <c r="H771">
        <v>2</v>
      </c>
      <c r="I771" s="2" t="s">
        <v>95</v>
      </c>
      <c r="J771" t="s">
        <v>1100</v>
      </c>
      <c r="K771" t="s">
        <v>1094</v>
      </c>
      <c r="L771">
        <v>1</v>
      </c>
      <c r="M771" t="s">
        <v>1101</v>
      </c>
    </row>
    <row r="772" spans="1:13" ht="12.75">
      <c r="A772">
        <v>770</v>
      </c>
      <c r="B772" t="s">
        <v>60</v>
      </c>
      <c r="C772" t="s">
        <v>204</v>
      </c>
      <c r="D772" t="s">
        <v>59</v>
      </c>
      <c r="E772" s="35">
        <v>39697</v>
      </c>
      <c r="F772" s="67" t="s">
        <v>79</v>
      </c>
      <c r="G772" t="s">
        <v>15</v>
      </c>
      <c r="H772">
        <v>1</v>
      </c>
      <c r="I772" s="2" t="s">
        <v>95</v>
      </c>
      <c r="J772" t="s">
        <v>1100</v>
      </c>
      <c r="K772" t="s">
        <v>1094</v>
      </c>
      <c r="L772">
        <v>1</v>
      </c>
      <c r="M772" t="s">
        <v>1101</v>
      </c>
    </row>
    <row r="773" spans="1:13" ht="12.75">
      <c r="A773">
        <v>771</v>
      </c>
      <c r="B773" t="s">
        <v>90</v>
      </c>
      <c r="C773" t="s">
        <v>61</v>
      </c>
      <c r="D773" t="s">
        <v>62</v>
      </c>
      <c r="E773" s="35">
        <v>39753</v>
      </c>
      <c r="F773" s="67" t="s">
        <v>79</v>
      </c>
      <c r="G773" t="s">
        <v>63</v>
      </c>
      <c r="H773">
        <v>46</v>
      </c>
      <c r="I773" s="2" t="s">
        <v>95</v>
      </c>
      <c r="J773" t="s">
        <v>1100</v>
      </c>
      <c r="K773" t="s">
        <v>1094</v>
      </c>
      <c r="L773">
        <v>1</v>
      </c>
      <c r="M773" t="s">
        <v>1101</v>
      </c>
    </row>
    <row r="774" spans="1:13" ht="12.75">
      <c r="A774">
        <v>772</v>
      </c>
      <c r="B774" t="s">
        <v>90</v>
      </c>
      <c r="C774" t="s">
        <v>61</v>
      </c>
      <c r="D774" t="s">
        <v>64</v>
      </c>
      <c r="E774" s="35">
        <v>39755</v>
      </c>
      <c r="F774" s="67" t="s">
        <v>74</v>
      </c>
      <c r="G774" t="s">
        <v>63</v>
      </c>
      <c r="H774">
        <v>38</v>
      </c>
      <c r="I774" s="2" t="s">
        <v>95</v>
      </c>
      <c r="J774" t="s">
        <v>1100</v>
      </c>
      <c r="K774" t="s">
        <v>1094</v>
      </c>
      <c r="L774">
        <v>1</v>
      </c>
      <c r="M774" t="s">
        <v>1101</v>
      </c>
    </row>
    <row r="775" spans="1:13" ht="12.75">
      <c r="A775">
        <v>773</v>
      </c>
      <c r="B775" t="s">
        <v>90</v>
      </c>
      <c r="C775" t="s">
        <v>65</v>
      </c>
      <c r="D775" t="s">
        <v>1005</v>
      </c>
      <c r="E775" s="35">
        <v>39935</v>
      </c>
      <c r="F775" s="67" t="s">
        <v>79</v>
      </c>
      <c r="G775" t="s">
        <v>63</v>
      </c>
      <c r="H775">
        <v>2</v>
      </c>
      <c r="I775" s="2" t="s">
        <v>95</v>
      </c>
      <c r="J775" t="s">
        <v>1100</v>
      </c>
      <c r="K775" t="s">
        <v>898</v>
      </c>
      <c r="L775">
        <v>1</v>
      </c>
      <c r="M775" t="s">
        <v>1101</v>
      </c>
    </row>
    <row r="776" spans="1:13" ht="12.75">
      <c r="A776">
        <v>774</v>
      </c>
      <c r="B776" t="s">
        <v>90</v>
      </c>
      <c r="C776" t="s">
        <v>65</v>
      </c>
      <c r="D776" t="s">
        <v>247</v>
      </c>
      <c r="E776" s="35">
        <v>39935</v>
      </c>
      <c r="F776" s="67" t="s">
        <v>79</v>
      </c>
      <c r="G776" t="s">
        <v>63</v>
      </c>
      <c r="H776">
        <v>5</v>
      </c>
      <c r="I776" s="2" t="s">
        <v>95</v>
      </c>
      <c r="J776" t="s">
        <v>1100</v>
      </c>
      <c r="K776" t="s">
        <v>898</v>
      </c>
      <c r="L776">
        <v>1</v>
      </c>
      <c r="M776" t="s">
        <v>1101</v>
      </c>
    </row>
    <row r="777" spans="1:13" ht="12.75">
      <c r="A777">
        <v>775</v>
      </c>
      <c r="B777" t="s">
        <v>90</v>
      </c>
      <c r="C777" t="s">
        <v>65</v>
      </c>
      <c r="D777" t="s">
        <v>66</v>
      </c>
      <c r="E777" s="35">
        <v>39935</v>
      </c>
      <c r="F777" s="67" t="s">
        <v>79</v>
      </c>
      <c r="G777" t="s">
        <v>63</v>
      </c>
      <c r="H777">
        <v>3</v>
      </c>
      <c r="I777" s="2" t="s">
        <v>95</v>
      </c>
      <c r="J777" t="s">
        <v>1100</v>
      </c>
      <c r="K777" t="s">
        <v>898</v>
      </c>
      <c r="L777">
        <v>1</v>
      </c>
      <c r="M777" t="s">
        <v>1101</v>
      </c>
    </row>
    <row r="778" spans="1:13" ht="12.75">
      <c r="A778">
        <v>776</v>
      </c>
      <c r="B778" t="s">
        <v>90</v>
      </c>
      <c r="C778" t="s">
        <v>67</v>
      </c>
      <c r="D778" t="s">
        <v>68</v>
      </c>
      <c r="E778" s="35">
        <v>39906</v>
      </c>
      <c r="F778" s="67" t="s">
        <v>78</v>
      </c>
      <c r="G778" t="s">
        <v>63</v>
      </c>
      <c r="H778">
        <v>40</v>
      </c>
      <c r="I778" s="2" t="s">
        <v>95</v>
      </c>
      <c r="J778" t="s">
        <v>1100</v>
      </c>
      <c r="K778" t="s">
        <v>1094</v>
      </c>
      <c r="L778">
        <v>1</v>
      </c>
      <c r="M778" t="s">
        <v>1101</v>
      </c>
    </row>
    <row r="779" spans="1:13" ht="12.75">
      <c r="A779">
        <v>777</v>
      </c>
      <c r="B779" t="s">
        <v>90</v>
      </c>
      <c r="C779" t="s">
        <v>69</v>
      </c>
      <c r="D779" t="s">
        <v>87</v>
      </c>
      <c r="E779" s="35">
        <v>39771</v>
      </c>
      <c r="F779" s="67" t="s">
        <v>76</v>
      </c>
      <c r="G779" t="s">
        <v>63</v>
      </c>
      <c r="H779">
        <v>68</v>
      </c>
      <c r="I779" s="2" t="s">
        <v>95</v>
      </c>
      <c r="J779" t="s">
        <v>1100</v>
      </c>
      <c r="K779" t="s">
        <v>1094</v>
      </c>
      <c r="L779">
        <v>1</v>
      </c>
      <c r="M779" t="s">
        <v>1101</v>
      </c>
    </row>
    <row r="780" spans="1:13" ht="12.75">
      <c r="A780">
        <v>778</v>
      </c>
      <c r="B780" t="s">
        <v>90</v>
      </c>
      <c r="C780" t="s">
        <v>69</v>
      </c>
      <c r="D780" t="s">
        <v>68</v>
      </c>
      <c r="E780" s="35">
        <v>39771</v>
      </c>
      <c r="F780" s="67" t="s">
        <v>76</v>
      </c>
      <c r="G780" t="s">
        <v>63</v>
      </c>
      <c r="H780">
        <v>25</v>
      </c>
      <c r="I780" s="2" t="s">
        <v>95</v>
      </c>
      <c r="J780" t="s">
        <v>1100</v>
      </c>
      <c r="K780" t="s">
        <v>1094</v>
      </c>
      <c r="L780">
        <v>1</v>
      </c>
      <c r="M780" t="s">
        <v>1101</v>
      </c>
    </row>
    <row r="781" spans="1:13" ht="12.75">
      <c r="A781">
        <v>779</v>
      </c>
      <c r="B781" t="s">
        <v>90</v>
      </c>
      <c r="C781" t="s">
        <v>69</v>
      </c>
      <c r="D781" t="s">
        <v>88</v>
      </c>
      <c r="E781" s="35">
        <v>39911</v>
      </c>
      <c r="F781" s="67" t="s">
        <v>76</v>
      </c>
      <c r="G781" t="s">
        <v>63</v>
      </c>
      <c r="H781">
        <v>88</v>
      </c>
      <c r="I781" s="2" t="s">
        <v>95</v>
      </c>
      <c r="J781" t="s">
        <v>1100</v>
      </c>
      <c r="K781" t="s">
        <v>1094</v>
      </c>
      <c r="L781">
        <v>1</v>
      </c>
      <c r="M781" t="s">
        <v>1101</v>
      </c>
    </row>
    <row r="782" spans="1:13" ht="12.75">
      <c r="A782">
        <v>780</v>
      </c>
      <c r="B782" t="s">
        <v>90</v>
      </c>
      <c r="C782" t="s">
        <v>69</v>
      </c>
      <c r="D782" t="s">
        <v>89</v>
      </c>
      <c r="E782" s="35">
        <v>39911</v>
      </c>
      <c r="F782" s="67" t="s">
        <v>76</v>
      </c>
      <c r="G782" t="s">
        <v>63</v>
      </c>
      <c r="H782">
        <v>60</v>
      </c>
      <c r="I782" s="2" t="s">
        <v>95</v>
      </c>
      <c r="J782" t="s">
        <v>1100</v>
      </c>
      <c r="K782" t="s">
        <v>1094</v>
      </c>
      <c r="L782">
        <v>1</v>
      </c>
      <c r="M782" t="s">
        <v>1101</v>
      </c>
    </row>
    <row r="783" spans="1:13" ht="12.75">
      <c r="A783">
        <v>781</v>
      </c>
      <c r="B783" t="s">
        <v>1112</v>
      </c>
      <c r="C783" t="s">
        <v>1117</v>
      </c>
      <c r="D783" t="s">
        <v>1260</v>
      </c>
      <c r="E783" s="32">
        <v>39854</v>
      </c>
      <c r="F783" s="67" t="s">
        <v>75</v>
      </c>
      <c r="G783" t="s">
        <v>1261</v>
      </c>
      <c r="H783">
        <v>2</v>
      </c>
      <c r="I783" s="8" t="s">
        <v>96</v>
      </c>
      <c r="J783" s="8" t="s">
        <v>1262</v>
      </c>
      <c r="K783" s="8" t="s">
        <v>576</v>
      </c>
      <c r="L783" s="8">
        <v>2</v>
      </c>
      <c r="M783" t="s">
        <v>935</v>
      </c>
    </row>
    <row r="784" spans="1:13" ht="12.75">
      <c r="A784">
        <v>782</v>
      </c>
      <c r="B784" t="s">
        <v>425</v>
      </c>
      <c r="C784" t="s">
        <v>1114</v>
      </c>
      <c r="E784" s="32">
        <v>39677</v>
      </c>
      <c r="F784" s="67" t="s">
        <v>73</v>
      </c>
      <c r="G784" t="s">
        <v>1115</v>
      </c>
      <c r="H784">
        <v>0.1</v>
      </c>
      <c r="I784" t="s">
        <v>1116</v>
      </c>
      <c r="J784" t="s">
        <v>933</v>
      </c>
      <c r="K784" t="s">
        <v>914</v>
      </c>
      <c r="L784" s="8">
        <v>1</v>
      </c>
      <c r="M784" t="s">
        <v>266</v>
      </c>
    </row>
    <row r="785" spans="1:13" ht="12.75">
      <c r="A785">
        <v>783</v>
      </c>
      <c r="B785" t="s">
        <v>904</v>
      </c>
      <c r="C785" t="s">
        <v>1263</v>
      </c>
      <c r="E785" s="32">
        <v>39657</v>
      </c>
      <c r="F785" s="67" t="s">
        <v>74</v>
      </c>
      <c r="G785" t="s">
        <v>1264</v>
      </c>
      <c r="H785">
        <v>6</v>
      </c>
      <c r="I785" t="s">
        <v>1116</v>
      </c>
      <c r="J785" t="s">
        <v>933</v>
      </c>
      <c r="K785" t="s">
        <v>914</v>
      </c>
      <c r="L785">
        <v>2</v>
      </c>
      <c r="M785" t="s">
        <v>935</v>
      </c>
    </row>
    <row r="786" spans="1:13" ht="12.75">
      <c r="A786">
        <v>784</v>
      </c>
      <c r="B786" t="s">
        <v>1265</v>
      </c>
      <c r="C786" t="s">
        <v>1266</v>
      </c>
      <c r="E786" s="32">
        <v>39772</v>
      </c>
      <c r="F786" s="67" t="s">
        <v>77</v>
      </c>
      <c r="H786">
        <v>10</v>
      </c>
      <c r="I786" t="s">
        <v>1116</v>
      </c>
      <c r="J786" t="s">
        <v>933</v>
      </c>
      <c r="K786" t="s">
        <v>914</v>
      </c>
      <c r="L786">
        <v>2</v>
      </c>
      <c r="M786" t="s">
        <v>935</v>
      </c>
    </row>
    <row r="787" spans="1:13" ht="12.75">
      <c r="A787">
        <v>785</v>
      </c>
      <c r="B787" t="s">
        <v>1265</v>
      </c>
      <c r="C787" t="s">
        <v>1267</v>
      </c>
      <c r="E787" s="32">
        <v>39783</v>
      </c>
      <c r="F787" s="67" t="s">
        <v>74</v>
      </c>
      <c r="H787">
        <v>20</v>
      </c>
      <c r="I787" t="s">
        <v>1116</v>
      </c>
      <c r="J787" t="s">
        <v>933</v>
      </c>
      <c r="K787" t="s">
        <v>914</v>
      </c>
      <c r="L787">
        <v>2</v>
      </c>
      <c r="M787" t="s">
        <v>935</v>
      </c>
    </row>
    <row r="788" spans="1:13" ht="12.75">
      <c r="A788">
        <v>786</v>
      </c>
      <c r="B788" t="s">
        <v>1265</v>
      </c>
      <c r="C788" t="s">
        <v>1268</v>
      </c>
      <c r="E788" s="32">
        <v>39893</v>
      </c>
      <c r="F788" s="67" t="s">
        <v>79</v>
      </c>
      <c r="H788">
        <v>20</v>
      </c>
      <c r="I788" t="s">
        <v>1116</v>
      </c>
      <c r="J788" t="s">
        <v>933</v>
      </c>
      <c r="K788" t="s">
        <v>914</v>
      </c>
      <c r="L788" s="8">
        <v>2</v>
      </c>
      <c r="M788" t="s">
        <v>935</v>
      </c>
    </row>
    <row r="789" spans="1:13" ht="12.75">
      <c r="A789">
        <v>787</v>
      </c>
      <c r="B789" t="s">
        <v>398</v>
      </c>
      <c r="C789" t="s">
        <v>1269</v>
      </c>
      <c r="E789" s="32">
        <v>39997</v>
      </c>
      <c r="F789" s="67" t="s">
        <v>78</v>
      </c>
      <c r="H789">
        <v>80</v>
      </c>
      <c r="I789" t="s">
        <v>1116</v>
      </c>
      <c r="J789" t="s">
        <v>933</v>
      </c>
      <c r="K789" t="s">
        <v>914</v>
      </c>
      <c r="L789" s="8">
        <v>2</v>
      </c>
      <c r="M789" t="s">
        <v>935</v>
      </c>
    </row>
    <row r="790" spans="1:13" ht="12.75">
      <c r="A790">
        <v>788</v>
      </c>
      <c r="B790" t="s">
        <v>398</v>
      </c>
      <c r="C790" t="s">
        <v>1211</v>
      </c>
      <c r="E790" s="32">
        <v>39841</v>
      </c>
      <c r="F790" s="67" t="s">
        <v>76</v>
      </c>
      <c r="H790">
        <v>8</v>
      </c>
      <c r="I790" t="s">
        <v>1116</v>
      </c>
      <c r="J790" t="s">
        <v>933</v>
      </c>
      <c r="K790" t="s">
        <v>914</v>
      </c>
      <c r="L790">
        <v>2</v>
      </c>
      <c r="M790" t="s">
        <v>935</v>
      </c>
    </row>
    <row r="791" spans="1:13" ht="12.75">
      <c r="A791">
        <v>789</v>
      </c>
      <c r="B791" t="s">
        <v>398</v>
      </c>
      <c r="C791" t="s">
        <v>382</v>
      </c>
      <c r="E791" s="32">
        <v>39880</v>
      </c>
      <c r="F791" s="67" t="s">
        <v>73</v>
      </c>
      <c r="H791">
        <v>57</v>
      </c>
      <c r="I791" t="s">
        <v>1116</v>
      </c>
      <c r="J791" t="s">
        <v>933</v>
      </c>
      <c r="K791" t="s">
        <v>914</v>
      </c>
      <c r="L791" s="8">
        <v>2</v>
      </c>
      <c r="M791" t="s">
        <v>935</v>
      </c>
    </row>
    <row r="792" spans="1:13" ht="12.75">
      <c r="A792">
        <v>790</v>
      </c>
      <c r="B792" t="s">
        <v>398</v>
      </c>
      <c r="C792" t="s">
        <v>388</v>
      </c>
      <c r="E792" s="32">
        <v>39909</v>
      </c>
      <c r="F792" s="67" t="s">
        <v>74</v>
      </c>
      <c r="H792">
        <v>3</v>
      </c>
      <c r="I792" t="s">
        <v>1116</v>
      </c>
      <c r="J792" t="s">
        <v>933</v>
      </c>
      <c r="K792" t="s">
        <v>914</v>
      </c>
      <c r="L792" s="8">
        <v>2</v>
      </c>
      <c r="M792" t="s">
        <v>935</v>
      </c>
    </row>
    <row r="793" spans="1:13" ht="12.75">
      <c r="A793">
        <v>791</v>
      </c>
      <c r="B793" t="s">
        <v>398</v>
      </c>
      <c r="C793" t="s">
        <v>382</v>
      </c>
      <c r="E793" s="32">
        <v>39913</v>
      </c>
      <c r="F793" s="67" t="s">
        <v>78</v>
      </c>
      <c r="H793">
        <v>25</v>
      </c>
      <c r="I793" t="s">
        <v>1116</v>
      </c>
      <c r="J793" t="s">
        <v>933</v>
      </c>
      <c r="K793" t="s">
        <v>914</v>
      </c>
      <c r="L793" s="8">
        <v>2</v>
      </c>
      <c r="M793" t="s">
        <v>935</v>
      </c>
    </row>
    <row r="794" spans="1:13" ht="12.75">
      <c r="A794">
        <v>792</v>
      </c>
      <c r="B794" t="s">
        <v>398</v>
      </c>
      <c r="C794" t="s">
        <v>1212</v>
      </c>
      <c r="E794" s="32">
        <v>39904</v>
      </c>
      <c r="F794" s="67" t="s">
        <v>76</v>
      </c>
      <c r="H794">
        <v>2</v>
      </c>
      <c r="I794" t="s">
        <v>1116</v>
      </c>
      <c r="J794" t="s">
        <v>933</v>
      </c>
      <c r="K794" t="s">
        <v>914</v>
      </c>
      <c r="L794" s="8">
        <v>2</v>
      </c>
      <c r="M794" t="s">
        <v>935</v>
      </c>
    </row>
    <row r="795" spans="1:14" ht="12.75">
      <c r="A795">
        <v>793</v>
      </c>
      <c r="B795" t="s">
        <v>398</v>
      </c>
      <c r="C795" t="s">
        <v>228</v>
      </c>
      <c r="E795" s="32">
        <v>39871</v>
      </c>
      <c r="F795" s="67" t="s">
        <v>78</v>
      </c>
      <c r="G795" t="s">
        <v>36</v>
      </c>
      <c r="H795">
        <v>20</v>
      </c>
      <c r="I795" s="8" t="s">
        <v>96</v>
      </c>
      <c r="J795" t="s">
        <v>37</v>
      </c>
      <c r="K795" t="s">
        <v>576</v>
      </c>
      <c r="L795" s="8">
        <v>2</v>
      </c>
      <c r="M795" t="s">
        <v>943</v>
      </c>
      <c r="N795" t="s">
        <v>1154</v>
      </c>
    </row>
    <row r="796" spans="1:14" ht="12.75">
      <c r="A796">
        <v>794</v>
      </c>
      <c r="B796" t="s">
        <v>909</v>
      </c>
      <c r="C796" t="s">
        <v>1148</v>
      </c>
      <c r="D796" t="s">
        <v>1150</v>
      </c>
      <c r="E796" s="32">
        <v>39934</v>
      </c>
      <c r="F796" s="67" t="s">
        <v>78</v>
      </c>
      <c r="G796" t="s">
        <v>1354</v>
      </c>
      <c r="H796">
        <v>250</v>
      </c>
      <c r="I796" s="8" t="s">
        <v>95</v>
      </c>
      <c r="J796" t="s">
        <v>942</v>
      </c>
      <c r="K796" t="s">
        <v>914</v>
      </c>
      <c r="L796">
        <v>2</v>
      </c>
      <c r="M796" t="s">
        <v>1149</v>
      </c>
      <c r="N796" t="s">
        <v>1147</v>
      </c>
    </row>
    <row r="797" spans="1:13" ht="12.75">
      <c r="A797">
        <v>795</v>
      </c>
      <c r="B797" t="s">
        <v>283</v>
      </c>
      <c r="C797" t="s">
        <v>1273</v>
      </c>
      <c r="E797" s="32">
        <v>39833</v>
      </c>
      <c r="F797" s="67" t="s">
        <v>75</v>
      </c>
      <c r="G797" t="s">
        <v>1277</v>
      </c>
      <c r="H797">
        <v>1</v>
      </c>
      <c r="I797" s="8" t="s">
        <v>1279</v>
      </c>
      <c r="J797" t="s">
        <v>498</v>
      </c>
      <c r="K797" t="s">
        <v>914</v>
      </c>
      <c r="L797">
        <v>1</v>
      </c>
      <c r="M797" t="s">
        <v>1316</v>
      </c>
    </row>
    <row r="798" spans="1:13" ht="12.75">
      <c r="A798">
        <v>796</v>
      </c>
      <c r="B798" t="s">
        <v>283</v>
      </c>
      <c r="C798" t="s">
        <v>1273</v>
      </c>
      <c r="E798" s="32">
        <v>39834</v>
      </c>
      <c r="F798" s="67" t="s">
        <v>76</v>
      </c>
      <c r="G798" t="s">
        <v>1277</v>
      </c>
      <c r="H798">
        <v>1</v>
      </c>
      <c r="I798" s="8" t="s">
        <v>1279</v>
      </c>
      <c r="J798" t="s">
        <v>498</v>
      </c>
      <c r="K798" t="s">
        <v>914</v>
      </c>
      <c r="L798">
        <v>1</v>
      </c>
      <c r="M798" t="s">
        <v>1316</v>
      </c>
    </row>
    <row r="799" spans="1:13" ht="12.75">
      <c r="A799">
        <v>797</v>
      </c>
      <c r="B799" t="s">
        <v>283</v>
      </c>
      <c r="C799" t="s">
        <v>1274</v>
      </c>
      <c r="D799" t="s">
        <v>1275</v>
      </c>
      <c r="E799" s="32">
        <v>39919</v>
      </c>
      <c r="F799" s="67" t="s">
        <v>77</v>
      </c>
      <c r="G799" t="s">
        <v>1278</v>
      </c>
      <c r="H799">
        <v>7</v>
      </c>
      <c r="I799" s="8" t="s">
        <v>95</v>
      </c>
      <c r="J799" s="8" t="s">
        <v>1280</v>
      </c>
      <c r="K799" t="s">
        <v>914</v>
      </c>
      <c r="L799">
        <v>1</v>
      </c>
      <c r="M799" t="s">
        <v>1316</v>
      </c>
    </row>
    <row r="800" spans="1:14" ht="12.75">
      <c r="A800">
        <v>798</v>
      </c>
      <c r="B800" t="s">
        <v>180</v>
      </c>
      <c r="C800" t="s">
        <v>1311</v>
      </c>
      <c r="E800" s="32">
        <v>39845</v>
      </c>
      <c r="F800" s="67" t="s">
        <v>73</v>
      </c>
      <c r="G800" t="s">
        <v>1311</v>
      </c>
      <c r="H800">
        <v>25</v>
      </c>
      <c r="I800" s="8" t="s">
        <v>1279</v>
      </c>
      <c r="J800" s="8" t="s">
        <v>498</v>
      </c>
      <c r="K800" s="8" t="s">
        <v>576</v>
      </c>
      <c r="L800">
        <v>1</v>
      </c>
      <c r="M800" t="s">
        <v>1316</v>
      </c>
      <c r="N800" t="s">
        <v>1312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C2" sqref="C2:K11"/>
    </sheetView>
  </sheetViews>
  <sheetFormatPr defaultColWidth="8.8515625" defaultRowHeight="12.75"/>
  <cols>
    <col min="1" max="3" width="8.8515625" style="0" customWidth="1"/>
    <col min="4" max="4" width="27.421875" style="0" bestFit="1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tots0809bh</dc:title>
  <dc:subject/>
  <dc:creator>hmontanye</dc:creator>
  <cp:keywords/>
  <dc:description/>
  <cp:lastModifiedBy>TNC_User</cp:lastModifiedBy>
  <cp:lastPrinted>2009-09-08T20:52:15Z</cp:lastPrinted>
  <dcterms:created xsi:type="dcterms:W3CDTF">2009-08-03T18:30:49Z</dcterms:created>
  <dcterms:modified xsi:type="dcterms:W3CDTF">2010-05-24T17:03:55Z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gacyU">
    <vt:lpwstr>https://www.conservationgateway.org/sites/default/files/tots0809bh.xls, http://www.conservationgateway.org/sites/default/files/tots0809bh.xls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Ord">
    <vt:lpwstr>49900.0000000000</vt:lpwstr>
  </property>
</Properties>
</file>