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comments2.xml" ContentType="application/vnd.openxmlformats-officedocument.spreadsheetml.comment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heckCompatibility="1" defaultThemeVersion="124226"/>
  <bookViews>
    <workbookView xWindow="75" yWindow="45" windowWidth="15675" windowHeight="7935"/>
  </bookViews>
  <sheets>
    <sheet name="Form-Macrogrp-System" sheetId="1" r:id="rId1"/>
    <sheet name="for lookup tbl" sheetId="2" r:id="rId2"/>
  </sheets>
  <definedNames>
    <definedName name="_xlnm._FilterDatabase" localSheetId="1" hidden="1">'for lookup tbl'!#REF!</definedName>
    <definedName name="_xlnm._FilterDatabase" localSheetId="0" hidden="1">'Form-Macrogrp-System'!$E$1:$F$155</definedName>
    <definedName name="AppSerp">"c54"</definedName>
    <definedName name="_xlnm.Print_Area" localSheetId="1">'for lookup tbl'!#REF!</definedName>
    <definedName name="_xlnm.Print_Area" localSheetId="0">'Form-Macrogrp-System'!$C$1:$E$151</definedName>
    <definedName name="Z_7A3DFC87_FFDF_48F0_B2D8_1C83C313C4B0_.wvu.FilterData" localSheetId="1" hidden="1">'for lookup tbl'!#REF!</definedName>
    <definedName name="Z_7A3DFC87_FFDF_48F0_B2D8_1C83C313C4B0_.wvu.FilterData" localSheetId="0" hidden="1">'Form-Macrogrp-System'!$A$1:$F$151</definedName>
  </definedNames>
  <calcPr calcId="145621"/>
</workbook>
</file>

<file path=xl/calcChain.xml><?xml version="1.0" encoding="utf-8"?>
<calcChain xmlns="http://schemas.openxmlformats.org/spreadsheetml/2006/main">
  <c r="E153" i="1" l="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alcChain>
</file>

<file path=xl/comments1.xml><?xml version="1.0" encoding="utf-8"?>
<comments xmlns="http://schemas.openxmlformats.org/spreadsheetml/2006/main">
  <authors>
    <author>Sue Gawler</author>
  </authors>
  <commentList>
    <comment ref="E1" authorId="0">
      <text>
        <r>
          <rPr>
            <sz val="8"/>
            <color indexed="81"/>
            <rFont val="Tahoma"/>
            <family val="2"/>
          </rPr>
          <t>additional information on each type below (except for Agricultural and Developed formations and Ruderal macrogroups), including classification comments, similar systems, at-risk species, etc., can be found at http://www.natureserve.org/explorer/servlet/NatureServe?init=Ecol</t>
        </r>
      </text>
    </comment>
    <comment ref="G1" authorId="0">
      <text>
        <r>
          <rPr>
            <sz val="8"/>
            <color indexed="81"/>
            <rFont val="Tahoma"/>
            <family val="2"/>
          </rPr>
          <t xml:space="preserve">Element Code for NatureServe classification of ecological systems. 
Types without an 
ELCODE are considered altered systems.
Additional information on ecological systems can be found at NatureServe Explorer
</t>
        </r>
      </text>
    </comment>
    <comment ref="C121" authorId="0">
      <text>
        <r>
          <rPr>
            <sz val="8"/>
            <color indexed="81"/>
            <rFont val="Tahoma"/>
            <family val="2"/>
          </rPr>
          <t>Because this is a terrestrial habitat classification, strictly aquatic habitats are not included, nor is this classification intended to address marine habitats.  This category is included here to encompass the intertidal habitats of importance to shorebirds; it is not comprehensive.</t>
        </r>
      </text>
    </comment>
  </commentList>
</comments>
</file>

<file path=xl/comments2.xml><?xml version="1.0" encoding="utf-8"?>
<comments xmlns="http://schemas.openxmlformats.org/spreadsheetml/2006/main">
  <authors>
    <author>Sue Gawler</author>
  </authors>
  <commentList>
    <comment ref="A1" authorId="0">
      <text>
        <r>
          <rPr>
            <sz val="8"/>
            <color indexed="81"/>
            <rFont val="Tahoma"/>
            <family val="2"/>
          </rPr>
          <t xml:space="preserve">Element Code for NatureServe classification of ecological systems. 
Types without an 
ELCODE are considered altered systems.
Additional information on ecological systems can be found at NatureServe Explorer
</t>
        </r>
      </text>
    </comment>
    <comment ref="C1" authorId="0">
      <text>
        <r>
          <rPr>
            <sz val="8"/>
            <color indexed="81"/>
            <rFont val="Tahoma"/>
            <family val="2"/>
          </rPr>
          <t>additional information on each type below (except for Agricultural and Developed formations and Ruderal macrogroups), including classification comments, similar systems, at-risk species, etc., can be found at http://www.natureserve.org/explorer/servlet/NatureServe?init=Ecol</t>
        </r>
      </text>
    </comment>
  </commentList>
</comments>
</file>

<file path=xl/sharedStrings.xml><?xml version="1.0" encoding="utf-8"?>
<sst xmlns="http://schemas.openxmlformats.org/spreadsheetml/2006/main" count="1347" uniqueCount="477">
  <si>
    <t>Formation Code 
&amp; Name</t>
  </si>
  <si>
    <t>MACROGROUP</t>
  </si>
  <si>
    <t>home division</t>
  </si>
  <si>
    <t>HABITAT SYSTEM (click to go to description)</t>
  </si>
  <si>
    <t>NE Scale</t>
  </si>
  <si>
    <t>ELCODE (click here to go to NatureServe Explorer)</t>
  </si>
  <si>
    <t>Ecological system code</t>
  </si>
  <si>
    <t>FORMATION CLASS 1.  FOREST AND WOODLAND</t>
  </si>
  <si>
    <t>1.C.1</t>
  </si>
  <si>
    <t>Southeastern Upland Forest</t>
  </si>
  <si>
    <t>Longleaf Pine</t>
  </si>
  <si>
    <t>203</t>
  </si>
  <si>
    <t>Atlantic Coastal Plain Upland Longleaf Pine Woodland</t>
  </si>
  <si>
    <t>Large patch</t>
  </si>
  <si>
    <t>CES203.281</t>
  </si>
  <si>
    <t>Central Atlantic Coastal Plain Wet Longleaf Pine Savanna and Flatwoods</t>
  </si>
  <si>
    <t>CES203.265</t>
  </si>
  <si>
    <t>1.C.2</t>
  </si>
  <si>
    <t>Northeastern Upland Forest</t>
  </si>
  <si>
    <t>Southern Oak-Pine</t>
  </si>
  <si>
    <t>202</t>
  </si>
  <si>
    <t>Southern Appalachian Low-Elevation Pine Forest</t>
  </si>
  <si>
    <t>CES202.332</t>
  </si>
  <si>
    <t>Central Atlantic Coastal Plain Maritime Forest</t>
  </si>
  <si>
    <t>CES203.261</t>
  </si>
  <si>
    <t>Central Oak-Pine</t>
  </si>
  <si>
    <t>Allegheny-Cumberland Dry Oak Forest and Woodland</t>
  </si>
  <si>
    <t>CES202.359</t>
  </si>
  <si>
    <t>Eastern Serpentine Woodland</t>
  </si>
  <si>
    <t>CES202.347</t>
  </si>
  <si>
    <t>Appalachian Shale Barrens</t>
  </si>
  <si>
    <t>Small patch</t>
  </si>
  <si>
    <t>CES202.598</t>
  </si>
  <si>
    <t>Central and Southern Appalachian Montane Oak Forest</t>
  </si>
  <si>
    <t>CES202.596</t>
  </si>
  <si>
    <t>Central Appalachian Dry Oak-Pine Forest</t>
  </si>
  <si>
    <t>Matrix</t>
  </si>
  <si>
    <t>CES202.591</t>
  </si>
  <si>
    <t>Central Appalachian Pine-Oak Rocky Woodland</t>
  </si>
  <si>
    <t>CES202.600</t>
  </si>
  <si>
    <t>Northeastern Interior Dry-Mesic Oak Forest</t>
  </si>
  <si>
    <t>CES202.592</t>
  </si>
  <si>
    <t>Northeastern Interior Pine Barrens</t>
  </si>
  <si>
    <t>CES202.590</t>
  </si>
  <si>
    <t xml:space="preserve">Piedmont Hardpan Woodland and Forest </t>
  </si>
  <si>
    <t>CES202.268</t>
  </si>
  <si>
    <t>Southern Appalachian Montane Pine Forest and Woodland</t>
  </si>
  <si>
    <t>CES202.331</t>
  </si>
  <si>
    <t>Southern Appalachian Oak Forest</t>
  </si>
  <si>
    <t>CES202.886</t>
  </si>
  <si>
    <t>Southern Piedmont Dry Oak-(Pine) Forest</t>
  </si>
  <si>
    <t>CES202.339</t>
  </si>
  <si>
    <t>Southern Ridge and Valley / Cumberland Dry Calcareous Forest</t>
  </si>
  <si>
    <t>CES202.457</t>
  </si>
  <si>
    <t>Southern Atlantic Coastal Plain Dry and Dry-Mesic Oak Forest</t>
  </si>
  <si>
    <t>CES203.241</t>
  </si>
  <si>
    <t>Northern Atlantic Coastal Plain Calcareous Ravine</t>
  </si>
  <si>
    <t>CES203.069</t>
  </si>
  <si>
    <t>Northern Atlantic Coastal Plain Hardwood Forest</t>
  </si>
  <si>
    <t>CES203.475</t>
  </si>
  <si>
    <t>Northern Atlantic Coastal Plain Maritime Forest</t>
  </si>
  <si>
    <t>CES203.302</t>
  </si>
  <si>
    <t>Northern Atlantic Coastal Plain Pitch Pine Barrens</t>
  </si>
  <si>
    <t>CES203.269</t>
  </si>
  <si>
    <t>Northern Hardwood &amp; Conifer</t>
  </si>
  <si>
    <t>201</t>
  </si>
  <si>
    <t>Laurentian-Acadian Northern Hardwoods Forest</t>
  </si>
  <si>
    <t>CES201.564</t>
  </si>
  <si>
    <t>Laurentian-Acadian Northern Pine-(Oak) Forest</t>
  </si>
  <si>
    <t>CES201.719</t>
  </si>
  <si>
    <t>Laurentian-Acadian Pine-Hemlock-Hardwood Forest</t>
  </si>
  <si>
    <t>CES201.563</t>
  </si>
  <si>
    <t>Appalachian (Hemlock)-Northern Hardwood Forest</t>
  </si>
  <si>
    <t>CES202.593</t>
  </si>
  <si>
    <t>North-Central Interior Beech-Maple Forest</t>
  </si>
  <si>
    <t>CES202.693</t>
  </si>
  <si>
    <t>South-Central Interior Mesophytic Forest</t>
  </si>
  <si>
    <t>CES202.887</t>
  </si>
  <si>
    <t>Southern and Central Appalachian Cove Forest</t>
  </si>
  <si>
    <t>CES202.373</t>
  </si>
  <si>
    <t>Southern Appalachian Northern Hardwood Forest</t>
  </si>
  <si>
    <t>CES202.029</t>
  </si>
  <si>
    <t>Southern Piedmont Mesic Forest</t>
  </si>
  <si>
    <t>CES202.342</t>
  </si>
  <si>
    <t>Southern Atlantic Coastal Plain Mesic Hardwood Forest</t>
  </si>
  <si>
    <t>CES203.242</t>
  </si>
  <si>
    <t>Plantation and Ruderal Forest</t>
  </si>
  <si>
    <t>all</t>
  </si>
  <si>
    <t>Managed Tree Plantation</t>
  </si>
  <si>
    <t>Ruderal Forest - Northern and Central Hardwood and Conifer</t>
  </si>
  <si>
    <t>Exotic Upland Forest</t>
  </si>
  <si>
    <t>Introduced Upland Vegetation - Tree</t>
  </si>
  <si>
    <t>1.C.3</t>
  </si>
  <si>
    <t>Northeastern Wetland Forest</t>
  </si>
  <si>
    <t>Southern Bottomland Forest</t>
  </si>
  <si>
    <t>Southern Piedmont Large Floodplain Forest</t>
  </si>
  <si>
    <t>Linear</t>
  </si>
  <si>
    <t>CES202.324</t>
  </si>
  <si>
    <t>Southern Piedmont Small Floodplain and Riparian Forest</t>
  </si>
  <si>
    <t>CES202.323</t>
  </si>
  <si>
    <t>Atlantic Coastal Plain Blackwater Stream Floodplain Forest</t>
  </si>
  <si>
    <t>CES203.247</t>
  </si>
  <si>
    <t>Atlantic Coastal Plain Brownwater Stream Floodplain Forest</t>
  </si>
  <si>
    <t>CES203.248</t>
  </si>
  <si>
    <t>Atlantic Coastal Plain Small Brownwater River Floodplain Forest</t>
  </si>
  <si>
    <t>CES203.250</t>
  </si>
  <si>
    <t>Coastal Plain Swamp</t>
  </si>
  <si>
    <t>Atlantic Coastal Plain Streamhead Seepage Swamp, Pocosin, and Baygall</t>
  </si>
  <si>
    <t>CES203.252</t>
  </si>
  <si>
    <t>Central Atlantic Coastal Plain Nonriverine Swamp and Wet Hardwood Forest</t>
  </si>
  <si>
    <t>CES203.304</t>
  </si>
  <si>
    <t>Northern Atlantic Coastal Plain Basin Peat Swamp</t>
  </si>
  <si>
    <t>CES203.522</t>
  </si>
  <si>
    <t>Northern Atlantic Coastal Plain Basin Swamp and Wet Hardwood Forest</t>
  </si>
  <si>
    <t>CES203.520</t>
  </si>
  <si>
    <t>Northern Atlantic Coastal Plain Pitch Pine Lowland</t>
  </si>
  <si>
    <t>CES203.374</t>
  </si>
  <si>
    <t>Northern Atlantic Coastal Plain Tidal Swamp</t>
  </si>
  <si>
    <t>CES203.282</t>
  </si>
  <si>
    <t>Southern Atlantic Coastal Plain Tidal Wooded Swamp</t>
  </si>
  <si>
    <t>CES203.240</t>
  </si>
  <si>
    <t>Central Hardwood Swamp</t>
  </si>
  <si>
    <t>Central Interior Highlands and Appalachian Sinkhole and Depression Pond</t>
  </si>
  <si>
    <t>CES202.018</t>
  </si>
  <si>
    <t>North-Central Interior Wet Flatwoods</t>
  </si>
  <si>
    <t>CES202.700</t>
  </si>
  <si>
    <t>Piedmont Upland Depression Swamp</t>
  </si>
  <si>
    <t>CES202.336</t>
  </si>
  <si>
    <t>Northeastern Floodplain Forest</t>
  </si>
  <si>
    <t>Laurentian-Acadian Floodplain Systems</t>
  </si>
  <si>
    <t>CES201.631</t>
  </si>
  <si>
    <t>Central Appalachian River Floodplain</t>
  </si>
  <si>
    <t>CES202.608</t>
  </si>
  <si>
    <t>Central Appalachian Stream and Riparian</t>
  </si>
  <si>
    <t>CES202.609</t>
  </si>
  <si>
    <t>South-Central Interior Large Floodplain</t>
  </si>
  <si>
    <t>CES202.705</t>
  </si>
  <si>
    <t>South-Central Interior Small Stream and Riparian</t>
  </si>
  <si>
    <t>CES202.706</t>
  </si>
  <si>
    <t>Northern Atlantic Coastal Plain Stream and River</t>
  </si>
  <si>
    <t>CES203.070</t>
  </si>
  <si>
    <t>Northern Swamp</t>
  </si>
  <si>
    <t>Acadian-Appalachian Conifer Seepage Forest</t>
  </si>
  <si>
    <t>CES201.576</t>
  </si>
  <si>
    <t>Laurentian-Acadian Alkaline Conifer-Hardwood Swamp</t>
  </si>
  <si>
    <t>CES201.575</t>
  </si>
  <si>
    <t>Northern Appalachian-Acadian Conifer-Hardwood Acidic Swamp</t>
  </si>
  <si>
    <t>CES201.574</t>
  </si>
  <si>
    <t>High Allegheny Wetland</t>
  </si>
  <si>
    <t>CES202.069</t>
  </si>
  <si>
    <t>North-Central Appalachian Acidic Swamp</t>
  </si>
  <si>
    <t>CES202.604</t>
  </si>
  <si>
    <t>North-Central Interior and Appalachian Rich Swamp</t>
  </si>
  <si>
    <t>CES202.605</t>
  </si>
  <si>
    <t>1.D.1</t>
  </si>
  <si>
    <t>Boreal Upland Forest</t>
  </si>
  <si>
    <t>Acadian Low-Elevation Spruce-Fir Forest and Flats</t>
  </si>
  <si>
    <t>CES201.565</t>
  </si>
  <si>
    <t>Acadian Sub-Boreal Spruce Barrens</t>
  </si>
  <si>
    <t>CES201.561</t>
  </si>
  <si>
    <t>Acadian-Appalachian Montane Spruce-Fir Forest</t>
  </si>
  <si>
    <t>CES201.566</t>
  </si>
  <si>
    <t>Boreal Jack Pine-Black Spruce Forest</t>
  </si>
  <si>
    <t>CES103.022</t>
  </si>
  <si>
    <t>Central and Southern Appalachian Spruce-Fir Forest</t>
  </si>
  <si>
    <t>CES202.028</t>
  </si>
  <si>
    <t>1.D.2</t>
  </si>
  <si>
    <t>Boreal Wetland Forest</t>
  </si>
  <si>
    <t>Boreal Forested Peatland</t>
  </si>
  <si>
    <t>Boreal-Laurentian Conifer Acidic Swamp</t>
  </si>
  <si>
    <t>CES103.724</t>
  </si>
  <si>
    <t>FORMATION CLASS 2.  SHRUBLAND AND GRASSLAND</t>
  </si>
  <si>
    <t>2.C.1</t>
  </si>
  <si>
    <t>Grassland &amp; Shrubland</t>
  </si>
  <si>
    <t>Glade and Savanna</t>
  </si>
  <si>
    <t>Great Lakes Alvar</t>
  </si>
  <si>
    <t>CES201.721</t>
  </si>
  <si>
    <t>Central Appalachian Alkaline Glade and Woodland</t>
  </si>
  <si>
    <t>CES202.602</t>
  </si>
  <si>
    <t>Cumberland Sandstone Glade and Barrens</t>
  </si>
  <si>
    <t>CES202.337</t>
  </si>
  <si>
    <t>North-Central Oak Barrens</t>
  </si>
  <si>
    <t>CES202.727</t>
  </si>
  <si>
    <t>Southern and Central Appalachian Mafic Glade and Barrens</t>
  </si>
  <si>
    <t>CES202.348</t>
  </si>
  <si>
    <t>Southern Piedmont Glade and Barrens</t>
  </si>
  <si>
    <t>CES202.328</t>
  </si>
  <si>
    <t>Southern Ridge and Valley Calcareous Glade and Woodland</t>
  </si>
  <si>
    <t>CES202.024</t>
  </si>
  <si>
    <t>Outcrop &amp; Summit Scrub</t>
  </si>
  <si>
    <t>Laurentian Acidic Rocky Outcrop</t>
  </si>
  <si>
    <t>CES201.019</t>
  </si>
  <si>
    <t>Laurentian-Acadian Calcareous Rocky Outcrop</t>
  </si>
  <si>
    <t>CES201.572</t>
  </si>
  <si>
    <t>Northern Appalachian-Acadian Rocky Heath Outcrop</t>
  </si>
  <si>
    <t>CES201.571</t>
  </si>
  <si>
    <t>Southern Appalachian Grass and Shrub Bald</t>
  </si>
  <si>
    <t>CES202.294</t>
  </si>
  <si>
    <t>Lake &amp; River Shore</t>
  </si>
  <si>
    <t>Laurentian-Acadian Lakeshore Beach</t>
  </si>
  <si>
    <t>CES201.586</t>
  </si>
  <si>
    <t>Ruderal Shrubland &amp; Grassland</t>
  </si>
  <si>
    <t>Introduced Shrubland</t>
  </si>
  <si>
    <t>Powerline Right-of-Way</t>
  </si>
  <si>
    <t>Ruderal Upland - Old Field</t>
  </si>
  <si>
    <t>2.C.3</t>
  </si>
  <si>
    <t>Coastal Scrub-Herb</t>
  </si>
  <si>
    <t>Coastal Grassland &amp; Shrubland</t>
  </si>
  <si>
    <t>Great Lakes Dune</t>
  </si>
  <si>
    <t>CES201.026</t>
  </si>
  <si>
    <t>Great Lakes Dune and Swale</t>
  </si>
  <si>
    <t>CES201.726</t>
  </si>
  <si>
    <t>Northern Atlantic Coastal Plain Dune and Maritime Grassland</t>
  </si>
  <si>
    <t>CES203.264</t>
  </si>
  <si>
    <t>Northern Atlantic Coastal Plain Heathland and Grassland</t>
  </si>
  <si>
    <t>CES203.895</t>
  </si>
  <si>
    <t>Northern Atlantic Coastal Plain Sandy Beach</t>
  </si>
  <si>
    <t>CES203.301</t>
  </si>
  <si>
    <t>2.C.4</t>
  </si>
  <si>
    <t>Peatland</t>
  </si>
  <si>
    <t>Northern Peatland</t>
  </si>
  <si>
    <t>Acadian Maritime Bog</t>
  </si>
  <si>
    <t>CES201.580</t>
  </si>
  <si>
    <t>Boreal-Laurentian Bog</t>
  </si>
  <si>
    <t>CES103.581</t>
  </si>
  <si>
    <t>Boreal-Laurentian-Acadian Acidic Basin Fen</t>
  </si>
  <si>
    <t>CES201.583</t>
  </si>
  <si>
    <t>Laurentian-Acadian Alkaline Fen</t>
  </si>
  <si>
    <t>CES201.585</t>
  </si>
  <si>
    <t>North-Central Interior and Appalachian Acidic Peatland</t>
  </si>
  <si>
    <t>CES202.606</t>
  </si>
  <si>
    <t>Coastal Plain Peatland</t>
  </si>
  <si>
    <t>Atlantic Coastal Plain Northern Bog</t>
  </si>
  <si>
    <t>CES203.893</t>
  </si>
  <si>
    <t>Atlantic Coastal Plain Peatland Pocosin and Canebrake</t>
  </si>
  <si>
    <t>CES203.267</t>
  </si>
  <si>
    <t>Central Appalachian Peatland</t>
  </si>
  <si>
    <t>North-Central Appalachian Seepage Fen</t>
  </si>
  <si>
    <t>CES202.607</t>
  </si>
  <si>
    <t>North-Central Interior Shrub-Graminoid Alkaline Fen</t>
  </si>
  <si>
    <t>CES202.702</t>
  </si>
  <si>
    <t>Southern and Central Appalachian Bog and Fen</t>
  </si>
  <si>
    <t>CES202.300</t>
  </si>
  <si>
    <t>Southern Appalachian Seepage Wetland</t>
  </si>
  <si>
    <t>CES202.317</t>
  </si>
  <si>
    <t>2.C.5</t>
  </si>
  <si>
    <t>Freshwater Marsh</t>
  </si>
  <si>
    <t>Coastal Plain Pond</t>
  </si>
  <si>
    <t>Northern Atlantic Coastal Plain Pond</t>
  </si>
  <si>
    <t>CES203.518</t>
  </si>
  <si>
    <t>Southern Atlantic Coastal Plain Depression Pondshore</t>
  </si>
  <si>
    <t>CES203.262</t>
  </si>
  <si>
    <t>Emergent Marsh</t>
  </si>
  <si>
    <t>Laurentian-Acadian Freshwater Marsh</t>
  </si>
  <si>
    <t>CES201.594</t>
  </si>
  <si>
    <t>Great Lakes Freshwater Estuary and Delta</t>
  </si>
  <si>
    <t>CES202.033</t>
  </si>
  <si>
    <t>Atlantic Coastal Plain Embayed Region Tidal Freshwater Marsh</t>
  </si>
  <si>
    <t>CES203.259</t>
  </si>
  <si>
    <t>Northern Atlantic Coastal Plain Fresh and Oligohaline Tidal Marsh</t>
  </si>
  <si>
    <t>CES203.516</t>
  </si>
  <si>
    <t>Wet Meadow / Shrub Marsh</t>
  </si>
  <si>
    <t>Laurentian-Acadian Wet Meadow-Shrub Swamp</t>
  </si>
  <si>
    <t>CES201.582</t>
  </si>
  <si>
    <t>Southeastern Coastal Plain Interdunal Wetland</t>
  </si>
  <si>
    <t>CES203.258</t>
  </si>
  <si>
    <t>Introduced Wetland and Riparian Vegetation</t>
  </si>
  <si>
    <t>Modified/Managed Marsh</t>
  </si>
  <si>
    <t>2.C.6</t>
  </si>
  <si>
    <t>Salt marsh</t>
  </si>
  <si>
    <t>Salt Marsh</t>
  </si>
  <si>
    <t xml:space="preserve">Acadian Coastal Salt Marsh </t>
  </si>
  <si>
    <t>CES201.578</t>
  </si>
  <si>
    <t>Acadian Estuary Marsh</t>
  </si>
  <si>
    <t>CES201.579</t>
  </si>
  <si>
    <t>Atlantic Coastal Plain Embayed Region Tidal Salt and Brackish Marsh</t>
  </si>
  <si>
    <t>CES203.260</t>
  </si>
  <si>
    <t>Northern Atlantic Coastal Plain Brackish Tidal Marsh</t>
  </si>
  <si>
    <t>CES203.894</t>
  </si>
  <si>
    <t>Northern Atlantic Coastal Plain Tidal Salt Marsh</t>
  </si>
  <si>
    <t>CES203.519</t>
  </si>
  <si>
    <t>FORMATION CLASS 4.  POLAR AND HIGH MONTANE</t>
  </si>
  <si>
    <t>4.B.1</t>
  </si>
  <si>
    <t>Alpine</t>
  </si>
  <si>
    <t>Acadian-Appalachian Alpine Tundra</t>
  </si>
  <si>
    <t>CES201.567</t>
  </si>
  <si>
    <t>Acadian-Appalachian Subalpine Woodland and Heath-Krummholz</t>
  </si>
  <si>
    <t>CES201.568</t>
  </si>
  <si>
    <t>FORMATION CLASS 5.  AQUATIC (in part)</t>
  </si>
  <si>
    <t>5.A.1</t>
  </si>
  <si>
    <t>Intertidal (nonvascular)</t>
  </si>
  <si>
    <t>Intertidal Shore</t>
  </si>
  <si>
    <t>North Atlantic Intertidal Mudflat</t>
  </si>
  <si>
    <t>CES201.050</t>
  </si>
  <si>
    <t>North Atlantic Rocky Intertidal</t>
  </si>
  <si>
    <t xml:space="preserve">CES201.048 </t>
  </si>
  <si>
    <t>North Atlantic Tidal Sand Flat</t>
  </si>
  <si>
    <t>CES201.049</t>
  </si>
  <si>
    <t>FORMATION CLASS 6.  SPARSELY VEGETATED ROCK</t>
  </si>
  <si>
    <t>6.B.2</t>
  </si>
  <si>
    <t>Cliff &amp; Rock</t>
  </si>
  <si>
    <t>Cliff and Talus</t>
  </si>
  <si>
    <t>Laurentian-Acadian Acidic Cliff and Talus</t>
  </si>
  <si>
    <t>CES201.569</t>
  </si>
  <si>
    <t>Laurentian-Acadian Calcareous Cliff and Talus</t>
  </si>
  <si>
    <t>CES201.570</t>
  </si>
  <si>
    <t>Central Interior Calcareous Cliff and Talus</t>
  </si>
  <si>
    <t>CES202.690</t>
  </si>
  <si>
    <t>Cumberland Acidic Cliff and Rockhouse</t>
  </si>
  <si>
    <t>CES202.309</t>
  </si>
  <si>
    <t>North-Central Appalachian Acidic Cliff and Talus</t>
  </si>
  <si>
    <t>CES202.601</t>
  </si>
  <si>
    <t>North-Central Appalachian Circumneutral Cliff and Talus</t>
  </si>
  <si>
    <t>CES202.603</t>
  </si>
  <si>
    <t>Southern Appalachian Montane Cliff and Talus</t>
  </si>
  <si>
    <t>CES202.330</t>
  </si>
  <si>
    <t>Southern Appalachian Spray Cliff</t>
  </si>
  <si>
    <t>CES202.288</t>
  </si>
  <si>
    <t>Southern Interior Calcareous Cliff</t>
  </si>
  <si>
    <t>CES202.356</t>
  </si>
  <si>
    <t>Southern Piedmont Cliff</t>
  </si>
  <si>
    <t>CES202.386</t>
  </si>
  <si>
    <t>Northeastern Erosional Bluff</t>
  </si>
  <si>
    <t>CES203.498</t>
  </si>
  <si>
    <t>Flatrock</t>
  </si>
  <si>
    <t>Southern Appalachian Granitic Dome</t>
  </si>
  <si>
    <t>CES202.297</t>
  </si>
  <si>
    <t>Southern Piedmont Granite Flatrock and Outcrop</t>
  </si>
  <si>
    <t>CES202.329</t>
  </si>
  <si>
    <t>Rocky Coast</t>
  </si>
  <si>
    <t>Acadian-North Atlantic Rocky Coast</t>
  </si>
  <si>
    <t>CES201.573</t>
  </si>
  <si>
    <t>North Atlantic Cobble Shore</t>
  </si>
  <si>
    <t>CES201.051</t>
  </si>
  <si>
    <t>FORMATION CLASS 7.  AGRICULTURAL</t>
  </si>
  <si>
    <t>Agricultural</t>
  </si>
  <si>
    <t>Cultivated Crops</t>
  </si>
  <si>
    <t>Pasture/Hay</t>
  </si>
  <si>
    <t>FORMATION CLASS 8.  DEVELOPED</t>
  </si>
  <si>
    <t>Maintained Grasses and Mixed Cover</t>
  </si>
  <si>
    <t>Urban &amp; Recreational Grasses</t>
  </si>
  <si>
    <t>Urban/Suburban Built</t>
  </si>
  <si>
    <t>Commercial/Industrial</t>
  </si>
  <si>
    <t>Residential - High Intensity</t>
  </si>
  <si>
    <t>Residential - Medium Intensity</t>
  </si>
  <si>
    <t>Residential - Low Intensity</t>
  </si>
  <si>
    <t>Residential - Rural / Sparse</t>
  </si>
  <si>
    <t>Extractive</t>
  </si>
  <si>
    <t>Quarries/Pits/Stripmines</t>
  </si>
  <si>
    <t>Formation Name</t>
  </si>
  <si>
    <t>203.281</t>
  </si>
  <si>
    <t>203.265</t>
  </si>
  <si>
    <t>202.332</t>
  </si>
  <si>
    <t>203.261</t>
  </si>
  <si>
    <t>202.359</t>
  </si>
  <si>
    <t>202.347</t>
  </si>
  <si>
    <t>202.598</t>
  </si>
  <si>
    <t>202.596</t>
  </si>
  <si>
    <t>202.591</t>
  </si>
  <si>
    <t>202.600</t>
  </si>
  <si>
    <t>202.592</t>
  </si>
  <si>
    <t>202.590</t>
  </si>
  <si>
    <t>202.268</t>
  </si>
  <si>
    <t>202.331</t>
  </si>
  <si>
    <t>202.886</t>
  </si>
  <si>
    <t>202.339</t>
  </si>
  <si>
    <t>202.457</t>
  </si>
  <si>
    <t>203.241</t>
  </si>
  <si>
    <t>203.069</t>
  </si>
  <si>
    <t>203.475</t>
  </si>
  <si>
    <t>203.302</t>
  </si>
  <si>
    <t>203.269</t>
  </si>
  <si>
    <t>201.564</t>
  </si>
  <si>
    <t>201.719</t>
  </si>
  <si>
    <t>201.563</t>
  </si>
  <si>
    <t>202.593</t>
  </si>
  <si>
    <t>202.693</t>
  </si>
  <si>
    <t>202.887</t>
  </si>
  <si>
    <t>202.373</t>
  </si>
  <si>
    <t>202.029</t>
  </si>
  <si>
    <t>202.342</t>
  </si>
  <si>
    <t>203.242</t>
  </si>
  <si>
    <t/>
  </si>
  <si>
    <t>202.324</t>
  </si>
  <si>
    <t>202.323</t>
  </si>
  <si>
    <t>203.247</t>
  </si>
  <si>
    <t>203.248</t>
  </si>
  <si>
    <t>203.250</t>
  </si>
  <si>
    <t>203.252</t>
  </si>
  <si>
    <t>203.304</t>
  </si>
  <si>
    <t>203.522</t>
  </si>
  <si>
    <t>203.520</t>
  </si>
  <si>
    <t>203.374</t>
  </si>
  <si>
    <t>203.282</t>
  </si>
  <si>
    <t>203.240</t>
  </si>
  <si>
    <t>202.018</t>
  </si>
  <si>
    <t>202.700</t>
  </si>
  <si>
    <t>202.336</t>
  </si>
  <si>
    <t>201.631</t>
  </si>
  <si>
    <t>202.608</t>
  </si>
  <si>
    <t>202.609</t>
  </si>
  <si>
    <t>202.705</t>
  </si>
  <si>
    <t>202.706</t>
  </si>
  <si>
    <t>203.070</t>
  </si>
  <si>
    <t>201.576</t>
  </si>
  <si>
    <t>201.575</t>
  </si>
  <si>
    <t>201.574</t>
  </si>
  <si>
    <t>202.069</t>
  </si>
  <si>
    <t>202.604</t>
  </si>
  <si>
    <t>202.605</t>
  </si>
  <si>
    <t>201.565</t>
  </si>
  <si>
    <t>201.561</t>
  </si>
  <si>
    <t>201.566</t>
  </si>
  <si>
    <t>103.022</t>
  </si>
  <si>
    <t>202.028</t>
  </si>
  <si>
    <t>103.724</t>
  </si>
  <si>
    <t>201.721</t>
  </si>
  <si>
    <t>202.602</t>
  </si>
  <si>
    <t>202.337</t>
  </si>
  <si>
    <t>202.727</t>
  </si>
  <si>
    <t>202.348</t>
  </si>
  <si>
    <t>202.328</t>
  </si>
  <si>
    <t>202.024</t>
  </si>
  <si>
    <t>201.019</t>
  </si>
  <si>
    <t>201.572</t>
  </si>
  <si>
    <t>201.571</t>
  </si>
  <si>
    <t>202.294</t>
  </si>
  <si>
    <t>201.586</t>
  </si>
  <si>
    <t>201.026</t>
  </si>
  <si>
    <t>201.726</t>
  </si>
  <si>
    <t>203.264</t>
  </si>
  <si>
    <t>203.895</t>
  </si>
  <si>
    <t>203.301</t>
  </si>
  <si>
    <t>201.580</t>
  </si>
  <si>
    <t>103.581</t>
  </si>
  <si>
    <t>201.583</t>
  </si>
  <si>
    <t>201.585</t>
  </si>
  <si>
    <t>202.606</t>
  </si>
  <si>
    <t>203.893</t>
  </si>
  <si>
    <t>203.267</t>
  </si>
  <si>
    <t>202.607</t>
  </si>
  <si>
    <t>202.702</t>
  </si>
  <si>
    <t>202.300</t>
  </si>
  <si>
    <t>202.317</t>
  </si>
  <si>
    <t>203.518</t>
  </si>
  <si>
    <t>203.262</t>
  </si>
  <si>
    <t>201.594</t>
  </si>
  <si>
    <t>202.033</t>
  </si>
  <si>
    <t>203.259</t>
  </si>
  <si>
    <t>203.516</t>
  </si>
  <si>
    <t>201.582</t>
  </si>
  <si>
    <t>203.258</t>
  </si>
  <si>
    <t>201.578</t>
  </si>
  <si>
    <t>201.579</t>
  </si>
  <si>
    <t>203.260</t>
  </si>
  <si>
    <t>203.894</t>
  </si>
  <si>
    <t>203.519</t>
  </si>
  <si>
    <t>201.567</t>
  </si>
  <si>
    <t>201.568</t>
  </si>
  <si>
    <t>201.050</t>
  </si>
  <si>
    <t xml:space="preserve">01.048 </t>
  </si>
  <si>
    <t>201.049</t>
  </si>
  <si>
    <t>201.569</t>
  </si>
  <si>
    <t>201.570</t>
  </si>
  <si>
    <t>202.690</t>
  </si>
  <si>
    <t>202.309</t>
  </si>
  <si>
    <t>202.601</t>
  </si>
  <si>
    <t>202.603</t>
  </si>
  <si>
    <t>202.330</t>
  </si>
  <si>
    <t>202.288</t>
  </si>
  <si>
    <t>202.356</t>
  </si>
  <si>
    <t>202.386</t>
  </si>
  <si>
    <t>203.498</t>
  </si>
  <si>
    <t>202.297</t>
  </si>
  <si>
    <t>202.329</t>
  </si>
  <si>
    <t>201.573</t>
  </si>
  <si>
    <t>201.051</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</si>
</sst>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amily val="2"/>
    </font>
    <font>
      <sz val="10"/>
      <color indexed="8"/>
      <name val="Arial"/>
      <family val="2"/>
    </font>
    <font>
      <sz val="9"/>
      <color indexed="8"/>
      <name val="Arial"/>
      <family val="2"/>
    </font>
    <font>
      <b/>
      <sz val="10"/>
      <color indexed="8"/>
      <name val="Arial"/>
      <family val="2"/>
    </font>
    <font>
      <u/>
      <sz val="10"/>
      <color indexed="12"/>
      <name val="Arial"/>
      <family val="2"/>
    </font>
    <font>
      <b/>
      <sz val="10"/>
      <name val="Arial"/>
      <family val="2"/>
    </font>
    <font>
      <sz val="8"/>
      <color indexed="81"/>
      <name val="Tahoma"/>
      <family val="2"/>
    </font>
    <font>
      <b/>
      <sz val="9"/>
      <color indexed="8"/>
      <name val="Arial"/>
      <family val="2"/>
    </font>
  </fonts>
  <fills count="8">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13"/>
        <bgColor indexed="8"/>
      </patternFill>
    </fill>
    <fill>
      <patternFill patternType="solid">
        <fgColor indexed="41"/>
        <bgColor indexed="8"/>
      </patternFill>
    </fill>
    <fill>
      <patternFill patternType="solid">
        <fgColor indexed="41"/>
        <bgColor indexed="64"/>
      </patternFill>
    </fill>
    <fill>
      <patternFill patternType="solid">
        <fgColor indexed="13"/>
        <bgColor indexed="64"/>
      </patternFill>
    </fill>
  </fills>
  <borders count="37">
    <border>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bottom style="medium">
        <color indexed="64"/>
      </bottom>
      <diagonal/>
    </border>
    <border>
      <left/>
      <right/>
      <top style="thin">
        <color indexed="64"/>
      </top>
      <bottom style="medium">
        <color indexed="64"/>
      </bottom>
      <diagonal/>
    </border>
    <border>
      <left style="thin">
        <color indexed="22"/>
      </left>
      <right style="thin">
        <color indexed="22"/>
      </right>
      <top style="medium">
        <color indexed="64"/>
      </top>
      <bottom/>
      <diagonal/>
    </border>
    <border>
      <left style="thin">
        <color indexed="22"/>
      </left>
      <right style="thin">
        <color indexed="22"/>
      </right>
      <top/>
      <bottom style="thin">
        <color indexed="22"/>
      </bottom>
      <diagonal/>
    </border>
    <border>
      <left style="thin">
        <color indexed="22"/>
      </left>
      <right style="thin">
        <color indexed="22"/>
      </right>
      <top/>
      <bottom style="medium">
        <color indexed="64"/>
      </bottom>
      <diagonal/>
    </border>
    <border>
      <left/>
      <right/>
      <top style="thin">
        <color indexed="22"/>
      </top>
      <bottom style="medium">
        <color indexed="64"/>
      </bottom>
      <diagonal/>
    </border>
    <border>
      <left style="thin">
        <color indexed="22"/>
      </left>
      <right style="thin">
        <color indexed="22"/>
      </right>
      <top style="thin">
        <color indexed="22"/>
      </top>
      <bottom style="medium">
        <color indexed="64"/>
      </bottom>
      <diagonal/>
    </border>
    <border>
      <left style="thin">
        <color indexed="22"/>
      </left>
      <right/>
      <top style="medium">
        <color indexed="64"/>
      </top>
      <bottom/>
      <diagonal/>
    </border>
    <border>
      <left/>
      <right/>
      <top style="medium">
        <color indexed="64"/>
      </top>
      <bottom/>
      <diagonal/>
    </border>
    <border>
      <left/>
      <right style="thin">
        <color indexed="22"/>
      </right>
      <top style="medium">
        <color indexed="64"/>
      </top>
      <bottom/>
      <diagonal/>
    </border>
    <border>
      <left style="thin">
        <color indexed="22"/>
      </left>
      <right style="thin">
        <color indexed="22"/>
      </right>
      <top/>
      <bottom style="thin">
        <color indexed="64"/>
      </bottom>
      <diagonal/>
    </border>
    <border>
      <left style="thin">
        <color indexed="22"/>
      </left>
      <right/>
      <top/>
      <bottom/>
      <diagonal/>
    </border>
    <border>
      <left/>
      <right style="thin">
        <color indexed="22"/>
      </right>
      <top/>
      <bottom style="thin">
        <color indexed="64"/>
      </bottom>
      <diagonal/>
    </border>
    <border>
      <left style="thin">
        <color indexed="22"/>
      </left>
      <right style="thin">
        <color indexed="22"/>
      </right>
      <top style="thin">
        <color indexed="64"/>
      </top>
      <bottom/>
      <diagonal/>
    </border>
    <border>
      <left style="thin">
        <color indexed="22"/>
      </left>
      <right style="thin">
        <color indexed="22"/>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64"/>
      </bottom>
      <diagonal/>
    </border>
    <border>
      <left style="thin">
        <color indexed="22"/>
      </left>
      <right style="thin">
        <color indexed="22"/>
      </right>
      <top style="thin">
        <color indexed="22"/>
      </top>
      <bottom/>
      <diagonal/>
    </border>
    <border>
      <left style="thin">
        <color indexed="22"/>
      </left>
      <right style="thin">
        <color indexed="22"/>
      </right>
      <top style="thin">
        <color indexed="64"/>
      </top>
      <bottom style="thin">
        <color indexed="22"/>
      </bottom>
      <diagonal/>
    </border>
    <border>
      <left style="thin">
        <color indexed="22"/>
      </left>
      <right style="thin">
        <color indexed="22"/>
      </right>
      <top style="thin">
        <color indexed="64"/>
      </top>
      <bottom style="thin">
        <color indexed="64"/>
      </bottom>
      <diagonal/>
    </border>
    <border>
      <left style="thin">
        <color indexed="22"/>
      </left>
      <right/>
      <top/>
      <bottom style="medium">
        <color indexed="64"/>
      </bottom>
      <diagonal/>
    </border>
    <border>
      <left/>
      <right/>
      <top/>
      <bottom style="thin">
        <color indexed="64"/>
      </bottom>
      <diagonal/>
    </border>
    <border>
      <left style="thin">
        <color indexed="22"/>
      </left>
      <right style="thin">
        <color indexed="22"/>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22"/>
      </left>
      <right/>
      <top style="thin">
        <color indexed="64"/>
      </top>
      <bottom/>
      <diagonal/>
    </border>
    <border>
      <left/>
      <right/>
      <top/>
      <bottom style="thin">
        <color indexed="22"/>
      </bottom>
      <diagonal/>
    </border>
    <border>
      <left/>
      <right style="thin">
        <color indexed="22"/>
      </right>
      <top/>
      <bottom/>
      <diagonal/>
    </border>
    <border>
      <left/>
      <right style="thin">
        <color indexed="22"/>
      </right>
      <top/>
      <bottom style="medium">
        <color indexed="64"/>
      </bottom>
      <diagonal/>
    </border>
    <border>
      <left style="thin">
        <color indexed="22"/>
      </left>
      <right/>
      <top style="thin">
        <color indexed="22"/>
      </top>
      <bottom/>
      <diagonal/>
    </border>
    <border>
      <left/>
      <right style="thin">
        <color indexed="22"/>
      </right>
      <top style="thin">
        <color indexed="22"/>
      </top>
      <bottom/>
      <diagonal/>
    </border>
    <border>
      <left style="hair">
        <color auto="1"/>
      </left>
      <right style="hair">
        <color auto="1"/>
      </right>
      <top style="hair">
        <color auto="1"/>
      </top>
      <bottom style="hair">
        <color auto="1"/>
      </bottom>
      <diagonal/>
    </border>
  </borders>
  <cellStyleXfs count="3">
    <xf numFmtId="0" fontId="0" fillId="0" borderId="0"/>
    <xf numFmtId="0" fontId="1" fillId="0" borderId="0"/>
    <xf numFmtId="0" fontId="4" fillId="0" borderId="0" applyNumberFormat="0" applyFill="0" applyBorder="0" applyAlignment="0" applyProtection="0">
      <alignment vertical="top"/>
      <protection locked="0"/>
    </xf>
  </cellStyleXfs>
  <cellXfs count="175">
    <xf numFmtId="0" fontId="0" fillId="0" borderId="0" xfId="0"/>
    <xf numFmtId="0" fontId="3" fillId="2" borderId="3" xfId="1" applyFont="1" applyFill="1" applyBorder="1" applyAlignment="1">
      <alignment horizontal="left" vertical="top"/>
    </xf>
    <xf numFmtId="0" fontId="2" fillId="2" borderId="3" xfId="1" applyFont="1" applyFill="1" applyBorder="1" applyAlignment="1">
      <alignment horizontal="left" vertical="top" wrapText="1"/>
    </xf>
    <xf numFmtId="0" fontId="3" fillId="2" borderId="3" xfId="1" applyFont="1" applyFill="1" applyBorder="1" applyAlignment="1">
      <alignment horizontal="left" vertical="top" wrapText="1"/>
    </xf>
    <xf numFmtId="0" fontId="2" fillId="2" borderId="3" xfId="1" applyFont="1" applyFill="1" applyBorder="1" applyAlignment="1">
      <alignment horizontal="center" vertical="top" wrapText="1"/>
    </xf>
    <xf numFmtId="0" fontId="4" fillId="2" borderId="4" xfId="2" applyFill="1" applyBorder="1" applyAlignment="1" applyProtection="1">
      <alignment horizontal="center" wrapText="1"/>
    </xf>
    <xf numFmtId="0" fontId="5" fillId="0" borderId="0" xfId="0" applyFont="1" applyFill="1" applyAlignment="1">
      <alignment horizontal="center" wrapText="1"/>
    </xf>
    <xf numFmtId="0" fontId="0" fillId="0" borderId="0" xfId="0" applyFill="1"/>
    <xf numFmtId="0" fontId="5" fillId="3" borderId="5" xfId="0" applyFont="1" applyFill="1" applyBorder="1" applyAlignment="1">
      <alignment horizontal="left" vertical="top"/>
    </xf>
    <xf numFmtId="0" fontId="1" fillId="3" borderId="5" xfId="1" applyFont="1" applyFill="1" applyBorder="1" applyAlignment="1">
      <alignment vertical="top"/>
    </xf>
    <xf numFmtId="0" fontId="1" fillId="3" borderId="5" xfId="1" applyFont="1" applyFill="1" applyBorder="1" applyAlignment="1">
      <alignment horizontal="left" vertical="top"/>
    </xf>
    <xf numFmtId="0" fontId="1" fillId="3" borderId="5" xfId="1" applyFont="1" applyFill="1" applyBorder="1" applyAlignment="1">
      <alignment horizontal="left" vertical="top" wrapText="1"/>
    </xf>
    <xf numFmtId="0" fontId="1" fillId="3" borderId="5" xfId="1" applyFont="1" applyFill="1" applyBorder="1" applyAlignment="1">
      <alignment horizontal="center"/>
    </xf>
    <xf numFmtId="0" fontId="1" fillId="3" borderId="6" xfId="1" applyFont="1" applyFill="1" applyBorder="1" applyAlignment="1">
      <alignment horizontal="center"/>
    </xf>
    <xf numFmtId="0" fontId="4" fillId="5" borderId="8" xfId="2" applyFill="1" applyBorder="1" applyAlignment="1" applyProtection="1">
      <alignment horizontal="left" vertical="center" wrapText="1"/>
    </xf>
    <xf numFmtId="0" fontId="1" fillId="0" borderId="8" xfId="1" applyFont="1" applyFill="1" applyBorder="1" applyAlignment="1">
      <alignment wrapText="1"/>
    </xf>
    <xf numFmtId="0" fontId="1" fillId="0" borderId="0" xfId="1" applyFont="1" applyFill="1" applyBorder="1" applyAlignment="1">
      <alignment wrapText="1"/>
    </xf>
    <xf numFmtId="0" fontId="4" fillId="6" borderId="10" xfId="2" applyFill="1" applyBorder="1" applyAlignment="1" applyProtection="1">
      <alignment horizontal="left" vertical="center" wrapText="1"/>
    </xf>
    <xf numFmtId="0" fontId="1" fillId="0" borderId="11" xfId="1" applyFont="1" applyFill="1" applyBorder="1" applyAlignment="1">
      <alignment wrapText="1"/>
    </xf>
    <xf numFmtId="0" fontId="1" fillId="0" borderId="9" xfId="1" applyFont="1" applyFill="1" applyBorder="1" applyAlignment="1">
      <alignment wrapText="1"/>
    </xf>
    <xf numFmtId="0" fontId="1" fillId="0" borderId="15" xfId="1" applyFont="1" applyFill="1" applyBorder="1" applyAlignment="1">
      <alignment horizontal="left" vertical="top" wrapText="1"/>
    </xf>
    <xf numFmtId="0" fontId="4" fillId="5" borderId="15" xfId="2" applyFill="1" applyBorder="1" applyAlignment="1" applyProtection="1">
      <alignment horizontal="left" vertical="center" wrapText="1"/>
    </xf>
    <xf numFmtId="0" fontId="1" fillId="0" borderId="15" xfId="1" applyFont="1" applyFill="1" applyBorder="1" applyAlignment="1">
      <alignment wrapText="1"/>
    </xf>
    <xf numFmtId="0" fontId="4" fillId="6" borderId="0" xfId="2" applyFont="1" applyFill="1" applyAlignment="1" applyProtection="1">
      <alignment horizontal="left" vertical="center" wrapText="1"/>
    </xf>
    <xf numFmtId="0" fontId="1" fillId="0" borderId="20" xfId="1" applyFont="1" applyFill="1" applyBorder="1" applyAlignment="1">
      <alignment wrapText="1"/>
    </xf>
    <xf numFmtId="0" fontId="4" fillId="5" borderId="20" xfId="2" applyFill="1" applyBorder="1" applyAlignment="1" applyProtection="1">
      <alignment horizontal="left" vertical="center" wrapText="1"/>
    </xf>
    <xf numFmtId="0" fontId="4" fillId="5" borderId="0" xfId="2" applyFill="1" applyBorder="1" applyAlignment="1" applyProtection="1">
      <alignment horizontal="left" vertical="center" wrapText="1"/>
    </xf>
    <xf numFmtId="0" fontId="4" fillId="5" borderId="20" xfId="2" applyFont="1" applyFill="1" applyBorder="1" applyAlignment="1" applyProtection="1">
      <alignment horizontal="left" vertical="center" wrapText="1"/>
    </xf>
    <xf numFmtId="0" fontId="4" fillId="6" borderId="0" xfId="2" applyFill="1" applyAlignment="1" applyProtection="1">
      <alignment vertical="center" wrapText="1"/>
    </xf>
    <xf numFmtId="0" fontId="4" fillId="5" borderId="21" xfId="2" applyFill="1" applyBorder="1" applyAlignment="1" applyProtection="1">
      <alignment horizontal="left" vertical="center" wrapText="1"/>
    </xf>
    <xf numFmtId="0" fontId="1" fillId="0" borderId="21" xfId="1" applyFont="1" applyFill="1" applyBorder="1" applyAlignment="1">
      <alignment wrapText="1"/>
    </xf>
    <xf numFmtId="0" fontId="4" fillId="5" borderId="22" xfId="2" applyFill="1" applyBorder="1" applyAlignment="1" applyProtection="1">
      <alignment horizontal="left" vertical="center" wrapText="1"/>
    </xf>
    <xf numFmtId="0" fontId="1" fillId="0" borderId="22" xfId="1" applyFont="1" applyFill="1" applyBorder="1" applyAlignment="1">
      <alignment wrapText="1"/>
    </xf>
    <xf numFmtId="0" fontId="4" fillId="5" borderId="23" xfId="2" applyFill="1" applyBorder="1" applyAlignment="1" applyProtection="1">
      <alignment horizontal="left" vertical="center" wrapText="1"/>
    </xf>
    <xf numFmtId="0" fontId="1" fillId="0" borderId="23" xfId="1" applyFont="1" applyFill="1" applyBorder="1" applyAlignment="1">
      <alignment wrapText="1"/>
    </xf>
    <xf numFmtId="0" fontId="1" fillId="0" borderId="24" xfId="1" applyFont="1" applyFill="1" applyBorder="1" applyAlignment="1">
      <alignment horizontal="left" vertical="top" wrapText="1"/>
    </xf>
    <xf numFmtId="0" fontId="4" fillId="5" borderId="24" xfId="2" applyFill="1" applyBorder="1" applyAlignment="1" applyProtection="1">
      <alignment horizontal="left" vertical="center" wrapText="1"/>
    </xf>
    <xf numFmtId="0" fontId="1" fillId="0" borderId="24" xfId="1" applyFont="1" applyFill="1" applyBorder="1" applyAlignment="1">
      <alignment wrapText="1"/>
    </xf>
    <xf numFmtId="0" fontId="3" fillId="4" borderId="9" xfId="1" applyFont="1" applyFill="1" applyBorder="1" applyAlignment="1">
      <alignment horizontal="left" vertical="top" wrapText="1"/>
    </xf>
    <xf numFmtId="0" fontId="1" fillId="0" borderId="9" xfId="1" applyFont="1" applyFill="1" applyBorder="1" applyAlignment="1">
      <alignment horizontal="left" vertical="top" wrapText="1"/>
    </xf>
    <xf numFmtId="0" fontId="4" fillId="5" borderId="9" xfId="2" applyFill="1" applyBorder="1" applyAlignment="1" applyProtection="1">
      <alignment horizontal="left" vertical="center" wrapText="1"/>
    </xf>
    <xf numFmtId="0" fontId="0" fillId="0" borderId="26" xfId="0" applyBorder="1"/>
    <xf numFmtId="0" fontId="4" fillId="5" borderId="19" xfId="2" applyFill="1" applyBorder="1" applyAlignment="1" applyProtection="1">
      <alignment horizontal="left" vertical="center" wrapText="1"/>
    </xf>
    <xf numFmtId="0" fontId="1" fillId="0" borderId="19" xfId="1" applyFont="1" applyFill="1" applyBorder="1" applyAlignment="1">
      <alignment wrapText="1"/>
    </xf>
    <xf numFmtId="0" fontId="0" fillId="0" borderId="0" xfId="0" applyBorder="1"/>
    <xf numFmtId="0" fontId="4" fillId="5" borderId="24" xfId="2" applyNumberFormat="1" applyFill="1" applyBorder="1" applyAlignment="1" applyProtection="1">
      <alignment horizontal="left" vertical="center" wrapText="1"/>
    </xf>
    <xf numFmtId="0" fontId="0" fillId="0" borderId="5" xfId="0" applyBorder="1"/>
    <xf numFmtId="0" fontId="1" fillId="0" borderId="9" xfId="1" applyFont="1" applyFill="1" applyBorder="1" applyAlignment="1">
      <alignment horizontal="left" vertical="center" wrapText="1"/>
    </xf>
    <xf numFmtId="0" fontId="1" fillId="0" borderId="9" xfId="1" applyFont="1" applyFill="1" applyBorder="1" applyAlignment="1">
      <alignment vertical="center" wrapText="1"/>
    </xf>
    <xf numFmtId="0" fontId="3" fillId="3" borderId="27" xfId="1" applyFont="1" applyFill="1" applyBorder="1" applyAlignment="1">
      <alignment horizontal="left" vertical="center"/>
    </xf>
    <xf numFmtId="0" fontId="1" fillId="3" borderId="27" xfId="1" applyFont="1" applyFill="1" applyBorder="1" applyAlignment="1">
      <alignment vertical="center" wrapText="1"/>
    </xf>
    <xf numFmtId="0" fontId="3" fillId="3" borderId="27" xfId="1" applyFont="1" applyFill="1" applyBorder="1" applyAlignment="1">
      <alignment horizontal="left" vertical="top" wrapText="1"/>
    </xf>
    <xf numFmtId="0" fontId="1" fillId="3" borderId="27" xfId="1" applyFont="1" applyFill="1" applyBorder="1" applyAlignment="1">
      <alignment horizontal="left" vertical="top" wrapText="1"/>
    </xf>
    <xf numFmtId="0" fontId="1" fillId="3" borderId="27" xfId="1" applyFont="1" applyFill="1" applyBorder="1" applyAlignment="1">
      <alignment horizontal="left" vertical="center" wrapText="1"/>
    </xf>
    <xf numFmtId="0" fontId="1" fillId="3" borderId="27" xfId="1" applyFont="1" applyFill="1" applyBorder="1" applyAlignment="1">
      <alignment wrapText="1"/>
    </xf>
    <xf numFmtId="0" fontId="0" fillId="0" borderId="28" xfId="0" applyFill="1" applyBorder="1"/>
    <xf numFmtId="0" fontId="1" fillId="0" borderId="0" xfId="1" applyFont="1" applyFill="1" applyBorder="1" applyAlignment="1">
      <alignment horizontal="left" vertical="top" wrapText="1"/>
    </xf>
    <xf numFmtId="0" fontId="0" fillId="0" borderId="0" xfId="0" applyFill="1" applyBorder="1"/>
    <xf numFmtId="0" fontId="4" fillId="5" borderId="18" xfId="2" applyFill="1" applyBorder="1" applyAlignment="1" applyProtection="1">
      <alignment horizontal="left" vertical="center" wrapText="1"/>
    </xf>
    <xf numFmtId="0" fontId="1" fillId="0" borderId="18" xfId="1" applyFont="1" applyFill="1" applyBorder="1" applyAlignment="1">
      <alignment wrapText="1"/>
    </xf>
    <xf numFmtId="0" fontId="3" fillId="4" borderId="21" xfId="1" applyFont="1" applyFill="1" applyBorder="1" applyAlignment="1">
      <alignment horizontal="left" vertical="top" wrapText="1"/>
    </xf>
    <xf numFmtId="0" fontId="1" fillId="0" borderId="21" xfId="1" applyFont="1" applyFill="1" applyBorder="1" applyAlignment="1">
      <alignment horizontal="left" vertical="top" wrapText="1"/>
    </xf>
    <xf numFmtId="0" fontId="0" fillId="0" borderId="29" xfId="0" applyBorder="1"/>
    <xf numFmtId="0" fontId="0" fillId="0" borderId="31" xfId="0" applyBorder="1"/>
    <xf numFmtId="0" fontId="4" fillId="6" borderId="8" xfId="2" applyFill="1" applyBorder="1" applyAlignment="1" applyProtection="1">
      <alignment horizontal="left" vertical="center" wrapText="1"/>
    </xf>
    <xf numFmtId="0" fontId="4" fillId="5" borderId="25" xfId="2" applyFill="1" applyBorder="1" applyAlignment="1" applyProtection="1">
      <alignment horizontal="left" vertical="center" wrapText="1"/>
    </xf>
    <xf numFmtId="0" fontId="1" fillId="0" borderId="5" xfId="1" applyFont="1" applyFill="1" applyBorder="1" applyAlignment="1">
      <alignment wrapText="1"/>
    </xf>
    <xf numFmtId="0" fontId="1" fillId="0" borderId="19" xfId="1" applyFont="1" applyFill="1" applyBorder="1" applyAlignment="1">
      <alignment horizontal="left" vertical="top" wrapText="1"/>
    </xf>
    <xf numFmtId="0" fontId="4" fillId="5" borderId="11" xfId="2" applyFill="1" applyBorder="1" applyAlignment="1" applyProtection="1">
      <alignment horizontal="left" vertical="center" wrapText="1"/>
    </xf>
    <xf numFmtId="0" fontId="3" fillId="4" borderId="19" xfId="1" applyFont="1" applyFill="1" applyBorder="1" applyAlignment="1">
      <alignment horizontal="left" vertical="top" wrapText="1"/>
    </xf>
    <xf numFmtId="0" fontId="4" fillId="5" borderId="15" xfId="2" applyFont="1" applyFill="1" applyBorder="1" applyAlignment="1" applyProtection="1">
      <alignment horizontal="left" vertical="center" wrapText="1"/>
    </xf>
    <xf numFmtId="0" fontId="4" fillId="5" borderId="5" xfId="2" applyFill="1" applyBorder="1" applyAlignment="1" applyProtection="1">
      <alignment horizontal="left" vertical="center" wrapText="1"/>
    </xf>
    <xf numFmtId="0" fontId="4" fillId="6" borderId="0" xfId="2" applyFill="1" applyBorder="1" applyAlignment="1" applyProtection="1">
      <alignment horizontal="left" vertical="center" wrapText="1"/>
    </xf>
    <xf numFmtId="0" fontId="4" fillId="6" borderId="21" xfId="2" applyFill="1" applyBorder="1" applyAlignment="1" applyProtection="1">
      <alignment horizontal="left" vertical="center" wrapText="1"/>
    </xf>
    <xf numFmtId="0" fontId="3" fillId="3" borderId="8" xfId="1" applyFont="1" applyFill="1" applyBorder="1" applyAlignment="1">
      <alignment horizontal="left" vertical="center"/>
    </xf>
    <xf numFmtId="0" fontId="1" fillId="3" borderId="8" xfId="1" applyFont="1" applyFill="1" applyBorder="1" applyAlignment="1">
      <alignment vertical="center" wrapText="1"/>
    </xf>
    <xf numFmtId="0" fontId="3" fillId="3" borderId="8" xfId="1" applyFont="1" applyFill="1" applyBorder="1" applyAlignment="1">
      <alignment horizontal="left" vertical="top" wrapText="1"/>
    </xf>
    <xf numFmtId="0" fontId="1" fillId="3" borderId="8" xfId="1" applyFont="1" applyFill="1" applyBorder="1" applyAlignment="1">
      <alignment horizontal="left" vertical="top" wrapText="1"/>
    </xf>
    <xf numFmtId="0" fontId="1" fillId="3" borderId="8" xfId="1" applyFont="1" applyFill="1" applyBorder="1" applyAlignment="1">
      <alignment horizontal="left" vertical="center" wrapText="1"/>
    </xf>
    <xf numFmtId="0" fontId="1" fillId="3" borderId="8" xfId="1" applyFont="1" applyFill="1" applyBorder="1" applyAlignment="1">
      <alignment wrapText="1"/>
    </xf>
    <xf numFmtId="0" fontId="3" fillId="3" borderId="19" xfId="1" applyFont="1" applyFill="1" applyBorder="1" applyAlignment="1">
      <alignment horizontal="left" vertical="top" wrapText="1"/>
    </xf>
    <xf numFmtId="0" fontId="1" fillId="3" borderId="19" xfId="1" applyFont="1" applyFill="1" applyBorder="1" applyAlignment="1">
      <alignment horizontal="left" vertical="center" wrapText="1"/>
    </xf>
    <xf numFmtId="0" fontId="1" fillId="3" borderId="19" xfId="1" applyFont="1" applyFill="1" applyBorder="1" applyAlignment="1">
      <alignment wrapText="1"/>
    </xf>
    <xf numFmtId="0" fontId="4" fillId="5" borderId="8" xfId="2" applyFont="1" applyFill="1" applyBorder="1" applyAlignment="1" applyProtection="1">
      <alignment horizontal="left" vertical="center" wrapText="1"/>
    </xf>
    <xf numFmtId="0" fontId="4" fillId="5" borderId="9" xfId="2" applyFont="1" applyFill="1" applyBorder="1" applyAlignment="1" applyProtection="1">
      <alignment horizontal="left" vertical="center" wrapText="1"/>
    </xf>
    <xf numFmtId="0" fontId="5" fillId="3" borderId="0" xfId="0" applyFont="1" applyFill="1" applyAlignment="1">
      <alignment horizontal="left" vertical="center"/>
    </xf>
    <xf numFmtId="0" fontId="5" fillId="7" borderId="0" xfId="0" applyFont="1" applyFill="1" applyAlignment="1">
      <alignment horizontal="left" vertical="top" wrapText="1"/>
    </xf>
    <xf numFmtId="0" fontId="0" fillId="0" borderId="8" xfId="0" applyBorder="1"/>
    <xf numFmtId="0" fontId="0" fillId="0" borderId="0" xfId="0" applyAlignment="1">
      <alignment horizontal="left" vertical="top"/>
    </xf>
    <xf numFmtId="0" fontId="0" fillId="0" borderId="0" xfId="0" applyAlignment="1">
      <alignment vertical="top"/>
    </xf>
    <xf numFmtId="0" fontId="0" fillId="0" borderId="0" xfId="0" applyAlignment="1">
      <alignment horizontal="left" vertical="top" wrapText="1"/>
    </xf>
    <xf numFmtId="0" fontId="0" fillId="0" borderId="36" xfId="0" applyBorder="1"/>
    <xf numFmtId="0" fontId="1" fillId="0" borderId="36" xfId="1" applyFont="1" applyFill="1" applyBorder="1" applyAlignment="1">
      <alignment vertical="center" wrapText="1"/>
    </xf>
    <xf numFmtId="0" fontId="3" fillId="4" borderId="36" xfId="1" applyFont="1" applyFill="1" applyBorder="1" applyAlignment="1">
      <alignment horizontal="left" vertical="top" wrapText="1"/>
    </xf>
    <xf numFmtId="0" fontId="1" fillId="0" borderId="36" xfId="1" applyFont="1" applyFill="1" applyBorder="1" applyAlignment="1">
      <alignment wrapText="1"/>
    </xf>
    <xf numFmtId="0" fontId="4" fillId="2" borderId="36" xfId="2" applyFill="1" applyBorder="1" applyAlignment="1" applyProtection="1">
      <alignment horizontal="center" wrapText="1"/>
    </xf>
    <xf numFmtId="0" fontId="5" fillId="0" borderId="36" xfId="0" applyFont="1" applyFill="1" applyBorder="1" applyAlignment="1">
      <alignment horizontal="center" wrapText="1"/>
    </xf>
    <xf numFmtId="0" fontId="3" fillId="2" borderId="36" xfId="1" applyFont="1" applyFill="1" applyBorder="1" applyAlignment="1">
      <alignment horizontal="left" vertical="top" wrapText="1"/>
    </xf>
    <xf numFmtId="0" fontId="7" fillId="2" borderId="36" xfId="1" applyFont="1" applyFill="1" applyBorder="1" applyAlignment="1">
      <alignment horizontal="center" vertical="top" wrapText="1"/>
    </xf>
    <xf numFmtId="0" fontId="3" fillId="2" borderId="36" xfId="1" applyFont="1" applyFill="1" applyBorder="1" applyAlignment="1">
      <alignment horizontal="left" vertical="top"/>
    </xf>
    <xf numFmtId="0" fontId="2" fillId="2" borderId="36" xfId="1" applyFont="1" applyFill="1" applyBorder="1" applyAlignment="1">
      <alignment horizontal="center" vertical="top" wrapText="1"/>
    </xf>
    <xf numFmtId="0" fontId="0" fillId="0" borderId="36" xfId="0" applyFill="1" applyBorder="1"/>
    <xf numFmtId="0" fontId="1" fillId="0" borderId="36" xfId="1" applyFont="1" applyFill="1" applyBorder="1" applyAlignment="1">
      <alignment horizontal="center"/>
    </xf>
    <xf numFmtId="0" fontId="5" fillId="3" borderId="36" xfId="0" applyFont="1" applyFill="1" applyBorder="1" applyAlignment="1">
      <alignment horizontal="left" vertical="top" wrapText="1"/>
    </xf>
    <xf numFmtId="0" fontId="1" fillId="3" borderId="36" xfId="1" applyFont="1" applyFill="1" applyBorder="1" applyAlignment="1">
      <alignment vertical="top"/>
    </xf>
    <xf numFmtId="0" fontId="1" fillId="3" borderId="36" xfId="1" applyFont="1" applyFill="1" applyBorder="1" applyAlignment="1">
      <alignment horizontal="left" vertical="top"/>
    </xf>
    <xf numFmtId="0" fontId="0" fillId="0" borderId="36" xfId="0" applyBorder="1" applyAlignment="1">
      <alignment wrapText="1"/>
    </xf>
    <xf numFmtId="0" fontId="3" fillId="4" borderId="36" xfId="1" applyFont="1" applyFill="1" applyBorder="1" applyAlignment="1">
      <alignment horizontal="left" vertical="center" wrapText="1"/>
    </xf>
    <xf numFmtId="0" fontId="1" fillId="0" borderId="36" xfId="1" applyFont="1" applyFill="1" applyBorder="1" applyAlignment="1">
      <alignment horizontal="center" vertical="center" wrapText="1"/>
    </xf>
    <xf numFmtId="0" fontId="1" fillId="0" borderId="36" xfId="1" applyFont="1" applyFill="1" applyBorder="1" applyAlignment="1">
      <alignment horizontal="left" vertical="center" wrapText="1"/>
    </xf>
    <xf numFmtId="0" fontId="5" fillId="7" borderId="36" xfId="0" applyFont="1" applyFill="1" applyBorder="1" applyAlignment="1">
      <alignment horizontal="left" vertical="top" wrapText="1"/>
    </xf>
    <xf numFmtId="0" fontId="0" fillId="0" borderId="36" xfId="0" applyBorder="1" applyAlignment="1">
      <alignment horizontal="left" vertical="top" wrapText="1"/>
    </xf>
    <xf numFmtId="0" fontId="0" fillId="0" borderId="36" xfId="0" applyBorder="1" applyAlignment="1">
      <alignment vertical="top"/>
    </xf>
    <xf numFmtId="0" fontId="0" fillId="0" borderId="36" xfId="0" applyBorder="1" applyAlignment="1">
      <alignment horizontal="left" vertical="top"/>
    </xf>
    <xf numFmtId="0" fontId="1" fillId="0" borderId="12" xfId="1" applyFont="1" applyFill="1" applyBorder="1" applyAlignment="1">
      <alignment horizontal="left" vertical="center" wrapText="1"/>
    </xf>
    <xf numFmtId="0" fontId="1" fillId="0" borderId="16" xfId="1" applyFont="1" applyFill="1" applyBorder="1" applyAlignment="1">
      <alignment horizontal="left" vertical="center" wrapText="1"/>
    </xf>
    <xf numFmtId="0" fontId="1" fillId="0" borderId="25" xfId="1" applyFont="1" applyFill="1" applyBorder="1" applyAlignment="1">
      <alignment horizontal="left" vertical="center" wrapText="1"/>
    </xf>
    <xf numFmtId="0" fontId="1" fillId="0" borderId="13" xfId="1" applyFont="1" applyFill="1" applyBorder="1" applyAlignment="1">
      <alignment vertical="center" wrapText="1"/>
    </xf>
    <xf numFmtId="0" fontId="1" fillId="0" borderId="0" xfId="1" applyFont="1" applyFill="1" applyBorder="1" applyAlignment="1">
      <alignment vertical="center" wrapText="1"/>
    </xf>
    <xf numFmtId="0" fontId="1" fillId="0" borderId="5" xfId="1" applyFont="1" applyFill="1" applyBorder="1" applyAlignment="1">
      <alignment vertical="center" wrapText="1"/>
    </xf>
    <xf numFmtId="0" fontId="3" fillId="4" borderId="14" xfId="1" applyFont="1" applyFill="1" applyBorder="1" applyAlignment="1">
      <alignment horizontal="left" vertical="top" wrapText="1"/>
    </xf>
    <xf numFmtId="0" fontId="3" fillId="4" borderId="17" xfId="1" applyFont="1" applyFill="1" applyBorder="1" applyAlignment="1">
      <alignment horizontal="left" vertical="top" wrapText="1"/>
    </xf>
    <xf numFmtId="0" fontId="3" fillId="4" borderId="18" xfId="1" applyFont="1" applyFill="1" applyBorder="1" applyAlignment="1">
      <alignment horizontal="left" vertical="top" wrapText="1"/>
    </xf>
    <xf numFmtId="0" fontId="3" fillId="4" borderId="19" xfId="1" applyFont="1" applyFill="1" applyBorder="1" applyAlignment="1">
      <alignment horizontal="left" vertical="top" wrapText="1"/>
    </xf>
    <xf numFmtId="0" fontId="3" fillId="4" borderId="15" xfId="1" applyFont="1" applyFill="1" applyBorder="1" applyAlignment="1">
      <alignment horizontal="left" vertical="top" wrapText="1"/>
    </xf>
    <xf numFmtId="0" fontId="1" fillId="0" borderId="18" xfId="1" applyFont="1" applyFill="1" applyBorder="1" applyAlignment="1">
      <alignment horizontal="left" vertical="top" wrapText="1"/>
    </xf>
    <xf numFmtId="0" fontId="1" fillId="0" borderId="19" xfId="1" applyFont="1" applyFill="1" applyBorder="1" applyAlignment="1">
      <alignment horizontal="left" vertical="top" wrapText="1"/>
    </xf>
    <xf numFmtId="0" fontId="1" fillId="0" borderId="15" xfId="1" applyFont="1" applyFill="1" applyBorder="1" applyAlignment="1">
      <alignment horizontal="left" vertical="top" wrapText="1"/>
    </xf>
    <xf numFmtId="0" fontId="2" fillId="2" borderId="1" xfId="1" applyFont="1" applyFill="1" applyBorder="1" applyAlignment="1">
      <alignment horizontal="center" vertical="top" wrapText="1"/>
    </xf>
    <xf numFmtId="0" fontId="2" fillId="2" borderId="2" xfId="1" applyFont="1" applyFill="1" applyBorder="1" applyAlignment="1">
      <alignment horizontal="center" vertical="top" wrapText="1"/>
    </xf>
    <xf numFmtId="0" fontId="1" fillId="0" borderId="7" xfId="1" applyFont="1" applyFill="1" applyBorder="1" applyAlignment="1">
      <alignment horizontal="left" vertical="center" wrapText="1"/>
    </xf>
    <xf numFmtId="0" fontId="1" fillId="0" borderId="9" xfId="1" applyFont="1" applyFill="1" applyBorder="1" applyAlignment="1">
      <alignment horizontal="left" vertical="center" wrapText="1"/>
    </xf>
    <xf numFmtId="0" fontId="1" fillId="0" borderId="7" xfId="1" applyFont="1" applyFill="1" applyBorder="1" applyAlignment="1">
      <alignment vertical="center" wrapText="1"/>
    </xf>
    <xf numFmtId="0" fontId="1" fillId="0" borderId="9" xfId="1" applyFont="1" applyFill="1" applyBorder="1" applyAlignment="1">
      <alignment vertical="center" wrapText="1"/>
    </xf>
    <xf numFmtId="0" fontId="3" fillId="4" borderId="7" xfId="1" applyFont="1" applyFill="1" applyBorder="1" applyAlignment="1">
      <alignment horizontal="left" vertical="top" wrapText="1"/>
    </xf>
    <xf numFmtId="0" fontId="3" fillId="4" borderId="9" xfId="1" applyFont="1" applyFill="1" applyBorder="1" applyAlignment="1">
      <alignment horizontal="left" vertical="top" wrapText="1"/>
    </xf>
    <xf numFmtId="0" fontId="1" fillId="0" borderId="7" xfId="1" applyFont="1" applyFill="1" applyBorder="1" applyAlignment="1">
      <alignment horizontal="left" vertical="top" wrapText="1"/>
    </xf>
    <xf numFmtId="0" fontId="1" fillId="0" borderId="9" xfId="1" applyFont="1" applyFill="1" applyBorder="1" applyAlignment="1">
      <alignment horizontal="left" vertical="top" wrapText="1"/>
    </xf>
    <xf numFmtId="0" fontId="1" fillId="0" borderId="16" xfId="1" applyFont="1" applyFill="1" applyBorder="1" applyAlignment="1">
      <alignment horizontal="left" vertical="top" wrapText="1"/>
    </xf>
    <xf numFmtId="0" fontId="1" fillId="0" borderId="19" xfId="1" applyFont="1" applyFill="1" applyBorder="1" applyAlignment="1">
      <alignment horizontal="left" vertical="center" wrapText="1"/>
    </xf>
    <xf numFmtId="0" fontId="1" fillId="0" borderId="19" xfId="1" applyFont="1" applyFill="1" applyBorder="1" applyAlignment="1">
      <alignment vertical="center" wrapText="1"/>
    </xf>
    <xf numFmtId="0" fontId="3" fillId="4" borderId="7" xfId="1" applyFont="1" applyFill="1" applyBorder="1" applyAlignment="1">
      <alignment horizontal="left" vertical="center" wrapText="1"/>
    </xf>
    <xf numFmtId="0" fontId="3" fillId="4" borderId="19" xfId="1" applyFont="1" applyFill="1" applyBorder="1" applyAlignment="1">
      <alignment horizontal="left" vertical="center" wrapText="1"/>
    </xf>
    <xf numFmtId="0" fontId="3" fillId="4" borderId="15" xfId="1" applyFont="1" applyFill="1" applyBorder="1" applyAlignment="1">
      <alignment horizontal="left" vertical="center" wrapText="1"/>
    </xf>
    <xf numFmtId="0" fontId="1" fillId="0" borderId="0" xfId="1" applyFont="1" applyFill="1" applyBorder="1" applyAlignment="1">
      <alignment horizontal="center" vertical="center" wrapText="1"/>
    </xf>
    <xf numFmtId="0" fontId="1" fillId="0" borderId="5" xfId="1" applyFont="1" applyFill="1" applyBorder="1" applyAlignment="1">
      <alignment horizontal="center" vertical="center" wrapText="1"/>
    </xf>
    <xf numFmtId="0" fontId="3" fillId="4" borderId="13" xfId="1" applyFont="1" applyFill="1" applyBorder="1" applyAlignment="1">
      <alignment horizontal="left" vertical="top" wrapText="1"/>
    </xf>
    <xf numFmtId="0" fontId="3" fillId="4" borderId="0" xfId="1" applyFont="1" applyFill="1" applyBorder="1" applyAlignment="1">
      <alignment horizontal="left" vertical="top" wrapText="1"/>
    </xf>
    <xf numFmtId="0" fontId="3" fillId="4" borderId="26" xfId="1" applyFont="1" applyFill="1" applyBorder="1" applyAlignment="1">
      <alignment horizontal="left" vertical="top" wrapText="1"/>
    </xf>
    <xf numFmtId="0" fontId="1" fillId="0" borderId="30" xfId="1" applyFont="1" applyFill="1" applyBorder="1" applyAlignment="1">
      <alignment horizontal="left" vertical="top" wrapText="1"/>
    </xf>
    <xf numFmtId="0" fontId="1" fillId="0" borderId="25" xfId="1" applyFont="1" applyFill="1" applyBorder="1" applyAlignment="1">
      <alignment horizontal="left" vertical="top" wrapText="1"/>
    </xf>
    <xf numFmtId="0" fontId="1" fillId="0" borderId="13" xfId="1" applyFont="1" applyFill="1" applyBorder="1" applyAlignment="1">
      <alignment horizontal="center" vertical="center" wrapText="1"/>
    </xf>
    <xf numFmtId="0" fontId="1" fillId="0" borderId="14" xfId="1" applyFont="1" applyFill="1" applyBorder="1" applyAlignment="1">
      <alignment horizontal="center" vertical="center" wrapText="1"/>
    </xf>
    <xf numFmtId="0" fontId="1" fillId="0" borderId="32" xfId="1" applyFont="1" applyFill="1" applyBorder="1" applyAlignment="1">
      <alignment horizontal="center" vertical="center" wrapText="1"/>
    </xf>
    <xf numFmtId="0" fontId="1" fillId="0" borderId="33" xfId="1" applyFont="1" applyFill="1" applyBorder="1" applyAlignment="1">
      <alignment horizontal="center" vertical="center" wrapText="1"/>
    </xf>
    <xf numFmtId="0" fontId="1" fillId="0" borderId="22" xfId="1" applyFont="1" applyFill="1" applyBorder="1" applyAlignment="1">
      <alignment horizontal="left" vertical="center" wrapText="1"/>
    </xf>
    <xf numFmtId="0" fontId="1" fillId="0" borderId="22" xfId="1" applyFont="1" applyFill="1" applyBorder="1" applyAlignment="1">
      <alignment vertical="center" wrapText="1"/>
    </xf>
    <xf numFmtId="0" fontId="3" fillId="4" borderId="22" xfId="1" applyFont="1" applyFill="1" applyBorder="1" applyAlignment="1">
      <alignment horizontal="left" vertical="top" wrapText="1"/>
    </xf>
    <xf numFmtId="0" fontId="1" fillId="0" borderId="22" xfId="1" applyFont="1" applyFill="1" applyBorder="1" applyAlignment="1">
      <alignment horizontal="left" vertical="top" wrapText="1"/>
    </xf>
    <xf numFmtId="0" fontId="1" fillId="0" borderId="22" xfId="1" applyFont="1" applyFill="1" applyBorder="1" applyAlignment="1">
      <alignment horizontal="center" vertical="center" wrapText="1"/>
    </xf>
    <xf numFmtId="0" fontId="1" fillId="0" borderId="19" xfId="1" applyFont="1" applyFill="1" applyBorder="1" applyAlignment="1">
      <alignment horizontal="center" vertical="center" wrapText="1"/>
    </xf>
    <xf numFmtId="0" fontId="1" fillId="0" borderId="9" xfId="1" applyFont="1" applyFill="1" applyBorder="1" applyAlignment="1">
      <alignment horizontal="center" vertical="center" wrapText="1"/>
    </xf>
    <xf numFmtId="0" fontId="1" fillId="0" borderId="34" xfId="1" applyFont="1" applyFill="1" applyBorder="1" applyAlignment="1">
      <alignment horizontal="left" vertical="center" wrapText="1"/>
    </xf>
    <xf numFmtId="0" fontId="3" fillId="4" borderId="5" xfId="1" applyFont="1" applyFill="1" applyBorder="1" applyAlignment="1">
      <alignment horizontal="left" vertical="top" wrapText="1"/>
    </xf>
    <xf numFmtId="0" fontId="1" fillId="0" borderId="35" xfId="1" applyFont="1" applyFill="1" applyBorder="1" applyAlignment="1">
      <alignment horizontal="left" vertical="top" wrapText="1"/>
    </xf>
    <xf numFmtId="0" fontId="1" fillId="0" borderId="32" xfId="1" applyFont="1" applyFill="1" applyBorder="1" applyAlignment="1">
      <alignment horizontal="left" vertical="top" wrapText="1"/>
    </xf>
    <xf numFmtId="0" fontId="1" fillId="0" borderId="33" xfId="1" applyFont="1" applyFill="1" applyBorder="1" applyAlignment="1">
      <alignment horizontal="left" vertical="top" wrapText="1"/>
    </xf>
    <xf numFmtId="0" fontId="1" fillId="0" borderId="36" xfId="1" applyFont="1" applyFill="1" applyBorder="1" applyAlignment="1">
      <alignment vertical="center" wrapText="1"/>
    </xf>
    <xf numFmtId="0" fontId="3" fillId="3" borderId="36" xfId="1" applyFont="1" applyFill="1" applyBorder="1" applyAlignment="1">
      <alignment horizontal="left" vertical="center"/>
    </xf>
    <xf numFmtId="0" fontId="0" fillId="0" borderId="36" xfId="0" applyBorder="1" applyAlignment="1"/>
    <xf numFmtId="0" fontId="3" fillId="3" borderId="36" xfId="1" applyFont="1" applyFill="1" applyBorder="1" applyAlignment="1">
      <alignment horizontal="left" vertical="center" wrapText="1"/>
    </xf>
    <xf numFmtId="0" fontId="5" fillId="0" borderId="36" xfId="0" applyFont="1" applyBorder="1" applyAlignment="1">
      <alignment wrapText="1"/>
    </xf>
    <xf numFmtId="0" fontId="3" fillId="3" borderId="36" xfId="1" applyFont="1" applyFill="1" applyBorder="1" applyAlignment="1">
      <alignment horizontal="left" vertical="top" wrapText="1"/>
    </xf>
    <xf numFmtId="0" fontId="0" fillId="0" borderId="36" xfId="0" applyBorder="1" applyAlignment="1">
      <alignment wrapText="1"/>
    </xf>
    <xf numFmtId="0" fontId="5" fillId="3" borderId="36" xfId="0" applyFont="1" applyFill="1" applyBorder="1" applyAlignment="1">
      <alignment horizontal="left" vertical="center"/>
    </xf>
  </cellXfs>
  <cellStyles count="3">
    <cellStyle name="Hyperlink" xfId="2" builtinId="8"/>
    <cellStyle name="Normal" xfId="0" builtinId="0"/>
    <cellStyle name="Normal_3-Group X Distribution"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natureserve.org/explorer/servlet/NatureServe?init=Ecol"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natureserve.org/explorer/servlet/NatureServe?init=Ecol"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K153"/>
  <sheetViews>
    <sheetView tabSelected="1" zoomScale="108" workbookViewId="0">
      <pane ySplit="1" topLeftCell="A2" activePane="bottomLeft" state="frozen"/>
      <selection pane="bottomLeft" activeCell="K6" sqref="K6"/>
    </sheetView>
  </sheetViews>
  <sheetFormatPr defaultRowHeight="12.75" x14ac:dyDescent="0.2"/>
  <cols>
    <col min="1" max="1" width="6" style="88" customWidth="1"/>
    <col min="2" max="2" width="12.7109375" style="89" customWidth="1"/>
    <col min="3" max="3" width="22.85546875" style="88" customWidth="1"/>
    <col min="4" max="4" width="6.42578125" style="88" customWidth="1"/>
    <col min="5" max="5" width="35.85546875" style="90" customWidth="1"/>
    <col min="6" max="6" width="8.7109375" customWidth="1"/>
    <col min="7" max="7" width="13.28515625" customWidth="1"/>
    <col min="8" max="8" width="11.42578125" customWidth="1"/>
  </cols>
  <sheetData>
    <row r="1" spans="1:8" s="7" customFormat="1" ht="54" customHeight="1" x14ac:dyDescent="0.2">
      <c r="A1" s="128" t="s">
        <v>0</v>
      </c>
      <c r="B1" s="129"/>
      <c r="C1" s="1" t="s">
        <v>1</v>
      </c>
      <c r="D1" s="2" t="s">
        <v>2</v>
      </c>
      <c r="E1" s="3" t="s">
        <v>3</v>
      </c>
      <c r="F1" s="4" t="s">
        <v>4</v>
      </c>
      <c r="G1" s="5" t="s">
        <v>5</v>
      </c>
      <c r="H1" s="6" t="s">
        <v>6</v>
      </c>
    </row>
    <row r="2" spans="1:8" s="7" customFormat="1" ht="23.25" customHeight="1" thickBot="1" x14ac:dyDescent="0.25">
      <c r="A2" s="8" t="s">
        <v>7</v>
      </c>
      <c r="B2" s="9"/>
      <c r="C2" s="10"/>
      <c r="D2" s="10"/>
      <c r="E2" s="11"/>
      <c r="F2" s="12"/>
      <c r="G2" s="13"/>
    </row>
    <row r="3" spans="1:8" ht="25.5" x14ac:dyDescent="0.2">
      <c r="A3" s="130" t="s">
        <v>8</v>
      </c>
      <c r="B3" s="132" t="s">
        <v>9</v>
      </c>
      <c r="C3" s="134" t="s">
        <v>10</v>
      </c>
      <c r="D3" s="136" t="s">
        <v>11</v>
      </c>
      <c r="E3" s="14" t="s">
        <v>12</v>
      </c>
      <c r="F3" s="15" t="s">
        <v>13</v>
      </c>
      <c r="G3" s="16" t="s">
        <v>14</v>
      </c>
      <c r="H3" t="str">
        <f>RIGHT(G3,7)</f>
        <v>203.281</v>
      </c>
    </row>
    <row r="4" spans="1:8" ht="26.25" thickBot="1" x14ac:dyDescent="0.25">
      <c r="A4" s="131"/>
      <c r="B4" s="133"/>
      <c r="C4" s="135"/>
      <c r="D4" s="137"/>
      <c r="E4" s="17" t="s">
        <v>15</v>
      </c>
      <c r="F4" s="18" t="s">
        <v>13</v>
      </c>
      <c r="G4" s="19" t="s">
        <v>16</v>
      </c>
      <c r="H4" t="str">
        <f t="shared" ref="H4:H67" si="0">RIGHT(G4,7)</f>
        <v>203.265</v>
      </c>
    </row>
    <row r="5" spans="1:8" ht="25.5" x14ac:dyDescent="0.2">
      <c r="A5" s="114" t="s">
        <v>17</v>
      </c>
      <c r="B5" s="117" t="s">
        <v>18</v>
      </c>
      <c r="C5" s="120" t="s">
        <v>19</v>
      </c>
      <c r="D5" s="20" t="s">
        <v>20</v>
      </c>
      <c r="E5" s="21" t="s">
        <v>21</v>
      </c>
      <c r="F5" s="22" t="s">
        <v>13</v>
      </c>
      <c r="G5" s="22" t="s">
        <v>22</v>
      </c>
      <c r="H5" t="str">
        <f t="shared" si="0"/>
        <v>202.332</v>
      </c>
    </row>
    <row r="6" spans="1:8" ht="25.5" x14ac:dyDescent="0.2">
      <c r="A6" s="115"/>
      <c r="B6" s="118"/>
      <c r="C6" s="121"/>
      <c r="D6" s="20" t="s">
        <v>11</v>
      </c>
      <c r="E6" s="21" t="s">
        <v>23</v>
      </c>
      <c r="F6" s="22" t="s">
        <v>13</v>
      </c>
      <c r="G6" s="22" t="s">
        <v>24</v>
      </c>
      <c r="H6" t="str">
        <f t="shared" si="0"/>
        <v>203.261</v>
      </c>
    </row>
    <row r="7" spans="1:8" ht="25.5" x14ac:dyDescent="0.2">
      <c r="A7" s="115"/>
      <c r="B7" s="118"/>
      <c r="C7" s="122" t="s">
        <v>25</v>
      </c>
      <c r="D7" s="125" t="s">
        <v>20</v>
      </c>
      <c r="E7" s="14" t="s">
        <v>26</v>
      </c>
      <c r="F7" s="15" t="s">
        <v>13</v>
      </c>
      <c r="G7" s="15" t="s">
        <v>27</v>
      </c>
      <c r="H7" t="str">
        <f t="shared" si="0"/>
        <v>202.359</v>
      </c>
    </row>
    <row r="8" spans="1:8" ht="25.5" x14ac:dyDescent="0.2">
      <c r="A8" s="115"/>
      <c r="B8" s="118"/>
      <c r="C8" s="123"/>
      <c r="D8" s="126"/>
      <c r="E8" s="23" t="s">
        <v>28</v>
      </c>
      <c r="F8" s="24" t="s">
        <v>13</v>
      </c>
      <c r="G8" s="24" t="s">
        <v>29</v>
      </c>
      <c r="H8" t="str">
        <f t="shared" si="0"/>
        <v>202.347</v>
      </c>
    </row>
    <row r="9" spans="1:8" ht="25.5" x14ac:dyDescent="0.2">
      <c r="A9" s="115"/>
      <c r="B9" s="118"/>
      <c r="C9" s="123"/>
      <c r="D9" s="126"/>
      <c r="E9" s="25" t="s">
        <v>30</v>
      </c>
      <c r="F9" s="24" t="s">
        <v>31</v>
      </c>
      <c r="G9" s="24" t="s">
        <v>32</v>
      </c>
      <c r="H9" t="str">
        <f t="shared" si="0"/>
        <v>202.598</v>
      </c>
    </row>
    <row r="10" spans="1:8" ht="25.5" x14ac:dyDescent="0.2">
      <c r="A10" s="115"/>
      <c r="B10" s="118"/>
      <c r="C10" s="123"/>
      <c r="D10" s="126"/>
      <c r="E10" s="26" t="s">
        <v>33</v>
      </c>
      <c r="F10" s="24" t="s">
        <v>13</v>
      </c>
      <c r="G10" s="24" t="s">
        <v>34</v>
      </c>
      <c r="H10" t="str">
        <f t="shared" si="0"/>
        <v>202.596</v>
      </c>
    </row>
    <row r="11" spans="1:8" ht="25.5" x14ac:dyDescent="0.2">
      <c r="A11" s="115"/>
      <c r="B11" s="118"/>
      <c r="C11" s="123"/>
      <c r="D11" s="126"/>
      <c r="E11" s="27" t="s">
        <v>35</v>
      </c>
      <c r="F11" s="24" t="s">
        <v>36</v>
      </c>
      <c r="G11" s="24" t="s">
        <v>37</v>
      </c>
      <c r="H11" t="str">
        <f t="shared" si="0"/>
        <v>202.591</v>
      </c>
    </row>
    <row r="12" spans="1:8" ht="25.5" x14ac:dyDescent="0.2">
      <c r="A12" s="115"/>
      <c r="B12" s="118"/>
      <c r="C12" s="123"/>
      <c r="D12" s="126"/>
      <c r="E12" s="25" t="s">
        <v>38</v>
      </c>
      <c r="F12" s="24" t="s">
        <v>13</v>
      </c>
      <c r="G12" s="24" t="s">
        <v>39</v>
      </c>
      <c r="H12" t="str">
        <f t="shared" si="0"/>
        <v>202.600</v>
      </c>
    </row>
    <row r="13" spans="1:8" ht="25.5" x14ac:dyDescent="0.2">
      <c r="A13" s="115"/>
      <c r="B13" s="118"/>
      <c r="C13" s="123"/>
      <c r="D13" s="126"/>
      <c r="E13" s="25" t="s">
        <v>40</v>
      </c>
      <c r="F13" s="24" t="s">
        <v>36</v>
      </c>
      <c r="G13" s="24" t="s">
        <v>41</v>
      </c>
      <c r="H13" t="str">
        <f t="shared" si="0"/>
        <v>202.592</v>
      </c>
    </row>
    <row r="14" spans="1:8" ht="25.5" x14ac:dyDescent="0.2">
      <c r="A14" s="115"/>
      <c r="B14" s="118"/>
      <c r="C14" s="123"/>
      <c r="D14" s="126"/>
      <c r="E14" s="25" t="s">
        <v>42</v>
      </c>
      <c r="F14" s="24" t="s">
        <v>13</v>
      </c>
      <c r="G14" s="24" t="s">
        <v>43</v>
      </c>
      <c r="H14" t="str">
        <f t="shared" si="0"/>
        <v>202.590</v>
      </c>
    </row>
    <row r="15" spans="1:8" ht="25.5" x14ac:dyDescent="0.2">
      <c r="A15" s="115"/>
      <c r="B15" s="118"/>
      <c r="C15" s="123"/>
      <c r="D15" s="126"/>
      <c r="E15" s="25" t="s">
        <v>44</v>
      </c>
      <c r="F15" s="24" t="s">
        <v>13</v>
      </c>
      <c r="G15" s="24" t="s">
        <v>45</v>
      </c>
      <c r="H15" t="str">
        <f t="shared" si="0"/>
        <v>202.268</v>
      </c>
    </row>
    <row r="16" spans="1:8" ht="25.5" x14ac:dyDescent="0.2">
      <c r="A16" s="115"/>
      <c r="B16" s="118"/>
      <c r="C16" s="123"/>
      <c r="D16" s="126"/>
      <c r="E16" s="28" t="s">
        <v>46</v>
      </c>
      <c r="F16" s="24" t="s">
        <v>13</v>
      </c>
      <c r="G16" s="24" t="s">
        <v>47</v>
      </c>
      <c r="H16" t="str">
        <f t="shared" si="0"/>
        <v>202.331</v>
      </c>
    </row>
    <row r="17" spans="1:8" ht="25.5" x14ac:dyDescent="0.2">
      <c r="A17" s="115"/>
      <c r="B17" s="118"/>
      <c r="C17" s="123"/>
      <c r="D17" s="126"/>
      <c r="E17" s="25" t="s">
        <v>48</v>
      </c>
      <c r="F17" s="24" t="s">
        <v>13</v>
      </c>
      <c r="G17" s="24" t="s">
        <v>49</v>
      </c>
      <c r="H17" t="str">
        <f t="shared" si="0"/>
        <v>202.886</v>
      </c>
    </row>
    <row r="18" spans="1:8" ht="25.5" x14ac:dyDescent="0.2">
      <c r="A18" s="115"/>
      <c r="B18" s="118"/>
      <c r="C18" s="123"/>
      <c r="D18" s="126"/>
      <c r="E18" s="25" t="s">
        <v>50</v>
      </c>
      <c r="F18" s="24" t="s">
        <v>36</v>
      </c>
      <c r="G18" s="24" t="s">
        <v>51</v>
      </c>
      <c r="H18" t="str">
        <f t="shared" si="0"/>
        <v>202.339</v>
      </c>
    </row>
    <row r="19" spans="1:8" ht="25.5" x14ac:dyDescent="0.2">
      <c r="A19" s="115"/>
      <c r="B19" s="118"/>
      <c r="C19" s="123"/>
      <c r="D19" s="127"/>
      <c r="E19" s="29" t="s">
        <v>52</v>
      </c>
      <c r="F19" s="30" t="s">
        <v>13</v>
      </c>
      <c r="G19" s="30" t="s">
        <v>53</v>
      </c>
      <c r="H19" t="str">
        <f t="shared" si="0"/>
        <v>202.457</v>
      </c>
    </row>
    <row r="20" spans="1:8" ht="25.5" x14ac:dyDescent="0.2">
      <c r="A20" s="115"/>
      <c r="B20" s="118"/>
      <c r="C20" s="123"/>
      <c r="D20" s="126" t="s">
        <v>11</v>
      </c>
      <c r="E20" s="14" t="s">
        <v>54</v>
      </c>
      <c r="F20" s="15" t="s">
        <v>31</v>
      </c>
      <c r="G20" s="15" t="s">
        <v>55</v>
      </c>
      <c r="H20" t="str">
        <f t="shared" si="0"/>
        <v>203.241</v>
      </c>
    </row>
    <row r="21" spans="1:8" ht="25.5" x14ac:dyDescent="0.2">
      <c r="A21" s="115"/>
      <c r="B21" s="118"/>
      <c r="C21" s="123"/>
      <c r="D21" s="126"/>
      <c r="E21" s="25" t="s">
        <v>56</v>
      </c>
      <c r="F21" s="24" t="s">
        <v>31</v>
      </c>
      <c r="G21" s="24" t="s">
        <v>57</v>
      </c>
      <c r="H21" t="str">
        <f t="shared" si="0"/>
        <v>203.069</v>
      </c>
    </row>
    <row r="22" spans="1:8" ht="25.5" x14ac:dyDescent="0.2">
      <c r="A22" s="115"/>
      <c r="B22" s="118"/>
      <c r="C22" s="123"/>
      <c r="D22" s="126"/>
      <c r="E22" s="25" t="s">
        <v>58</v>
      </c>
      <c r="F22" s="24" t="s">
        <v>13</v>
      </c>
      <c r="G22" s="24" t="s">
        <v>59</v>
      </c>
      <c r="H22" t="str">
        <f t="shared" si="0"/>
        <v>203.475</v>
      </c>
    </row>
    <row r="23" spans="1:8" ht="25.5" x14ac:dyDescent="0.2">
      <c r="A23" s="115"/>
      <c r="B23" s="118"/>
      <c r="C23" s="123"/>
      <c r="D23" s="126"/>
      <c r="E23" s="25" t="s">
        <v>60</v>
      </c>
      <c r="F23" s="24" t="s">
        <v>13</v>
      </c>
      <c r="G23" s="24" t="s">
        <v>61</v>
      </c>
      <c r="H23" t="str">
        <f t="shared" si="0"/>
        <v>203.302</v>
      </c>
    </row>
    <row r="24" spans="1:8" ht="25.5" x14ac:dyDescent="0.2">
      <c r="A24" s="115"/>
      <c r="B24" s="118"/>
      <c r="C24" s="124"/>
      <c r="D24" s="127"/>
      <c r="E24" s="29" t="s">
        <v>62</v>
      </c>
      <c r="F24" s="30" t="s">
        <v>13</v>
      </c>
      <c r="G24" s="24" t="s">
        <v>63</v>
      </c>
      <c r="H24" t="str">
        <f t="shared" si="0"/>
        <v>203.269</v>
      </c>
    </row>
    <row r="25" spans="1:8" ht="25.5" x14ac:dyDescent="0.2">
      <c r="A25" s="115"/>
      <c r="B25" s="118"/>
      <c r="C25" s="123" t="s">
        <v>64</v>
      </c>
      <c r="D25" s="125" t="s">
        <v>65</v>
      </c>
      <c r="E25" s="14" t="s">
        <v>66</v>
      </c>
      <c r="F25" s="15" t="s">
        <v>36</v>
      </c>
      <c r="G25" s="24" t="s">
        <v>67</v>
      </c>
      <c r="H25" t="str">
        <f t="shared" si="0"/>
        <v>201.564</v>
      </c>
    </row>
    <row r="26" spans="1:8" ht="25.5" x14ac:dyDescent="0.2">
      <c r="A26" s="115"/>
      <c r="B26" s="118"/>
      <c r="C26" s="123"/>
      <c r="D26" s="126"/>
      <c r="E26" s="25" t="s">
        <v>68</v>
      </c>
      <c r="F26" s="24" t="s">
        <v>13</v>
      </c>
      <c r="G26" s="24" t="s">
        <v>69</v>
      </c>
      <c r="H26" t="str">
        <f t="shared" si="0"/>
        <v>201.719</v>
      </c>
    </row>
    <row r="27" spans="1:8" ht="25.5" x14ac:dyDescent="0.2">
      <c r="A27" s="115"/>
      <c r="B27" s="118"/>
      <c r="C27" s="123"/>
      <c r="D27" s="126"/>
      <c r="E27" s="31" t="s">
        <v>70</v>
      </c>
      <c r="F27" s="32" t="s">
        <v>36</v>
      </c>
      <c r="G27" s="32" t="s">
        <v>71</v>
      </c>
      <c r="H27" t="str">
        <f t="shared" si="0"/>
        <v>201.563</v>
      </c>
    </row>
    <row r="28" spans="1:8" ht="25.5" x14ac:dyDescent="0.2">
      <c r="A28" s="115"/>
      <c r="B28" s="118"/>
      <c r="C28" s="123"/>
      <c r="D28" s="125" t="s">
        <v>20</v>
      </c>
      <c r="E28" s="33" t="s">
        <v>72</v>
      </c>
      <c r="F28" s="34" t="s">
        <v>36</v>
      </c>
      <c r="G28" s="34" t="s">
        <v>73</v>
      </c>
      <c r="H28" t="str">
        <f t="shared" si="0"/>
        <v>202.593</v>
      </c>
    </row>
    <row r="29" spans="1:8" ht="25.5" x14ac:dyDescent="0.2">
      <c r="A29" s="115"/>
      <c r="B29" s="118"/>
      <c r="C29" s="123"/>
      <c r="D29" s="126"/>
      <c r="E29" s="25" t="s">
        <v>74</v>
      </c>
      <c r="F29" s="24" t="s">
        <v>13</v>
      </c>
      <c r="G29" s="24" t="s">
        <v>75</v>
      </c>
      <c r="H29" t="str">
        <f t="shared" si="0"/>
        <v>202.693</v>
      </c>
    </row>
    <row r="30" spans="1:8" ht="25.5" x14ac:dyDescent="0.2">
      <c r="A30" s="115"/>
      <c r="B30" s="118"/>
      <c r="C30" s="123"/>
      <c r="D30" s="126"/>
      <c r="E30" s="25" t="s">
        <v>76</v>
      </c>
      <c r="F30" s="24" t="s">
        <v>13</v>
      </c>
      <c r="G30" s="24" t="s">
        <v>77</v>
      </c>
      <c r="H30" t="str">
        <f t="shared" si="0"/>
        <v>202.887</v>
      </c>
    </row>
    <row r="31" spans="1:8" ht="25.5" x14ac:dyDescent="0.2">
      <c r="A31" s="115"/>
      <c r="B31" s="118"/>
      <c r="C31" s="123"/>
      <c r="D31" s="126"/>
      <c r="E31" s="25" t="s">
        <v>78</v>
      </c>
      <c r="F31" s="24" t="s">
        <v>13</v>
      </c>
      <c r="G31" s="24" t="s">
        <v>79</v>
      </c>
      <c r="H31" t="str">
        <f t="shared" si="0"/>
        <v>202.373</v>
      </c>
    </row>
    <row r="32" spans="1:8" ht="25.5" x14ac:dyDescent="0.2">
      <c r="A32" s="115"/>
      <c r="B32" s="118"/>
      <c r="C32" s="123"/>
      <c r="D32" s="126"/>
      <c r="E32" s="25" t="s">
        <v>80</v>
      </c>
      <c r="F32" s="24" t="s">
        <v>13</v>
      </c>
      <c r="G32" s="24" t="s">
        <v>81</v>
      </c>
      <c r="H32" t="str">
        <f t="shared" si="0"/>
        <v>202.029</v>
      </c>
    </row>
    <row r="33" spans="1:141" ht="25.5" x14ac:dyDescent="0.2">
      <c r="A33" s="115"/>
      <c r="B33" s="118"/>
      <c r="C33" s="123"/>
      <c r="D33" s="127"/>
      <c r="E33" s="29" t="s">
        <v>82</v>
      </c>
      <c r="F33" s="30" t="s">
        <v>13</v>
      </c>
      <c r="G33" s="30" t="s">
        <v>83</v>
      </c>
      <c r="H33" t="str">
        <f t="shared" si="0"/>
        <v>202.342</v>
      </c>
    </row>
    <row r="34" spans="1:141" ht="25.5" x14ac:dyDescent="0.2">
      <c r="A34" s="115"/>
      <c r="B34" s="118"/>
      <c r="C34" s="124"/>
      <c r="D34" s="35" t="s">
        <v>11</v>
      </c>
      <c r="E34" s="36" t="s">
        <v>84</v>
      </c>
      <c r="F34" s="37" t="s">
        <v>13</v>
      </c>
      <c r="G34" s="37" t="s">
        <v>85</v>
      </c>
      <c r="H34" t="str">
        <f t="shared" si="0"/>
        <v>203.242</v>
      </c>
    </row>
    <row r="35" spans="1:141" ht="25.5" customHeight="1" x14ac:dyDescent="0.2">
      <c r="A35" s="115"/>
      <c r="B35" s="118"/>
      <c r="C35" s="122" t="s">
        <v>86</v>
      </c>
      <c r="D35" s="126" t="s">
        <v>87</v>
      </c>
      <c r="E35" s="14" t="s">
        <v>88</v>
      </c>
      <c r="F35" s="15"/>
      <c r="G35" s="16"/>
      <c r="H35" t="str">
        <f t="shared" si="0"/>
        <v/>
      </c>
    </row>
    <row r="36" spans="1:141" ht="25.5" x14ac:dyDescent="0.2">
      <c r="A36" s="115"/>
      <c r="B36" s="118"/>
      <c r="C36" s="124"/>
      <c r="D36" s="127"/>
      <c r="E36" s="29" t="s">
        <v>89</v>
      </c>
      <c r="F36" s="30"/>
      <c r="G36" s="22"/>
      <c r="H36" t="str">
        <f t="shared" si="0"/>
        <v/>
      </c>
    </row>
    <row r="37" spans="1:141" ht="18.75" customHeight="1" thickBot="1" x14ac:dyDescent="0.25">
      <c r="A37" s="116"/>
      <c r="B37" s="119"/>
      <c r="C37" s="38" t="s">
        <v>90</v>
      </c>
      <c r="D37" s="39" t="s">
        <v>87</v>
      </c>
      <c r="E37" s="40" t="s">
        <v>91</v>
      </c>
      <c r="F37" s="19"/>
      <c r="G37" s="19"/>
      <c r="H37" t="str">
        <f t="shared" si="0"/>
        <v/>
      </c>
    </row>
    <row r="38" spans="1:141" ht="25.5" x14ac:dyDescent="0.2">
      <c r="A38" s="130" t="s">
        <v>92</v>
      </c>
      <c r="B38" s="132" t="s">
        <v>93</v>
      </c>
      <c r="C38" s="141" t="s">
        <v>94</v>
      </c>
      <c r="D38" s="136" t="s">
        <v>20</v>
      </c>
      <c r="E38" s="14" t="s">
        <v>95</v>
      </c>
      <c r="F38" s="15" t="s">
        <v>96</v>
      </c>
      <c r="G38" s="15" t="s">
        <v>97</v>
      </c>
      <c r="H38" t="str">
        <f t="shared" si="0"/>
        <v>202.324</v>
      </c>
    </row>
    <row r="39" spans="1:141" ht="25.5" x14ac:dyDescent="0.2">
      <c r="A39" s="139"/>
      <c r="B39" s="140"/>
      <c r="C39" s="142"/>
      <c r="D39" s="127"/>
      <c r="E39" s="29" t="s">
        <v>98</v>
      </c>
      <c r="F39" s="30" t="s">
        <v>96</v>
      </c>
      <c r="G39" s="30" t="s">
        <v>99</v>
      </c>
      <c r="H39" t="str">
        <f t="shared" si="0"/>
        <v>202.323</v>
      </c>
    </row>
    <row r="40" spans="1:141" ht="25.5" x14ac:dyDescent="0.2">
      <c r="A40" s="139"/>
      <c r="B40" s="140"/>
      <c r="C40" s="142"/>
      <c r="D40" s="126" t="s">
        <v>11</v>
      </c>
      <c r="E40" s="14" t="s">
        <v>100</v>
      </c>
      <c r="F40" s="15" t="s">
        <v>96</v>
      </c>
      <c r="G40" s="15" t="s">
        <v>101</v>
      </c>
      <c r="H40" t="str">
        <f t="shared" si="0"/>
        <v>203.247</v>
      </c>
    </row>
    <row r="41" spans="1:141" ht="41.25" customHeight="1" x14ac:dyDescent="0.2">
      <c r="A41" s="139"/>
      <c r="B41" s="140"/>
      <c r="C41" s="142"/>
      <c r="D41" s="126"/>
      <c r="E41" s="25" t="s">
        <v>102</v>
      </c>
      <c r="F41" s="24" t="s">
        <v>96</v>
      </c>
      <c r="G41" s="24" t="s">
        <v>103</v>
      </c>
      <c r="H41" t="str">
        <f t="shared" si="0"/>
        <v>203.248</v>
      </c>
    </row>
    <row r="42" spans="1:141" ht="25.5" x14ac:dyDescent="0.2">
      <c r="A42" s="139"/>
      <c r="B42" s="140"/>
      <c r="C42" s="143"/>
      <c r="D42" s="127"/>
      <c r="E42" s="29" t="s">
        <v>104</v>
      </c>
      <c r="F42" s="30" t="s">
        <v>96</v>
      </c>
      <c r="G42" s="30" t="s">
        <v>105</v>
      </c>
      <c r="H42" t="str">
        <f t="shared" si="0"/>
        <v>203.250</v>
      </c>
      <c r="I42" s="41"/>
      <c r="J42" s="41"/>
      <c r="K42" s="41"/>
      <c r="L42" s="41"/>
      <c r="M42" s="41"/>
      <c r="N42" s="41"/>
      <c r="O42" s="41"/>
      <c r="P42" s="41"/>
      <c r="Q42" s="41"/>
      <c r="R42" s="41"/>
      <c r="S42" s="41"/>
      <c r="T42" s="41"/>
      <c r="U42" s="41"/>
      <c r="V42" s="41"/>
      <c r="W42" s="41"/>
      <c r="X42" s="41"/>
      <c r="Y42" s="41"/>
      <c r="Z42" s="41"/>
      <c r="AA42" s="41"/>
      <c r="AB42" s="41"/>
      <c r="AC42" s="41"/>
    </row>
    <row r="43" spans="1:141" ht="41.25" customHeight="1" x14ac:dyDescent="0.2">
      <c r="A43" s="139"/>
      <c r="B43" s="140"/>
      <c r="C43" s="142" t="s">
        <v>106</v>
      </c>
      <c r="D43" s="126" t="s">
        <v>11</v>
      </c>
      <c r="E43" s="42" t="s">
        <v>107</v>
      </c>
      <c r="F43" s="43" t="s">
        <v>13</v>
      </c>
      <c r="G43" s="43" t="s">
        <v>108</v>
      </c>
      <c r="H43" t="str">
        <f t="shared" si="0"/>
        <v>203.252</v>
      </c>
    </row>
    <row r="44" spans="1:141" s="41" customFormat="1" ht="25.5" x14ac:dyDescent="0.2">
      <c r="A44" s="139"/>
      <c r="B44" s="140"/>
      <c r="C44" s="142"/>
      <c r="D44" s="138"/>
      <c r="E44" s="26" t="s">
        <v>109</v>
      </c>
      <c r="F44" s="16" t="s">
        <v>13</v>
      </c>
      <c r="G44" s="16" t="s">
        <v>110</v>
      </c>
      <c r="H44" t="str">
        <f t="shared" si="0"/>
        <v>203.304</v>
      </c>
      <c r="I44"/>
      <c r="J44"/>
      <c r="K44"/>
      <c r="L44"/>
      <c r="M44"/>
      <c r="N44"/>
      <c r="O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row>
    <row r="45" spans="1:141" ht="25.5" x14ac:dyDescent="0.2">
      <c r="A45" s="139"/>
      <c r="B45" s="140"/>
      <c r="C45" s="142"/>
      <c r="D45" s="138"/>
      <c r="E45" s="26" t="s">
        <v>111</v>
      </c>
      <c r="F45" s="16" t="s">
        <v>13</v>
      </c>
      <c r="G45" s="16" t="s">
        <v>112</v>
      </c>
      <c r="H45" t="str">
        <f t="shared" si="0"/>
        <v>203.522</v>
      </c>
    </row>
    <row r="46" spans="1:141" ht="25.5" x14ac:dyDescent="0.2">
      <c r="A46" s="139"/>
      <c r="B46" s="140"/>
      <c r="C46" s="142"/>
      <c r="D46" s="138"/>
      <c r="E46" s="26" t="s">
        <v>113</v>
      </c>
      <c r="F46" s="16" t="s">
        <v>13</v>
      </c>
      <c r="G46" s="16" t="s">
        <v>114</v>
      </c>
      <c r="H46" t="str">
        <f t="shared" si="0"/>
        <v>203.520</v>
      </c>
      <c r="I46" s="41"/>
      <c r="J46" s="41"/>
      <c r="K46" s="41"/>
      <c r="L46" s="41"/>
    </row>
    <row r="47" spans="1:141" ht="25.5" x14ac:dyDescent="0.2">
      <c r="A47" s="139"/>
      <c r="B47" s="140"/>
      <c r="C47" s="142"/>
      <c r="D47" s="126"/>
      <c r="E47" s="14" t="s">
        <v>115</v>
      </c>
      <c r="F47" s="15" t="s">
        <v>13</v>
      </c>
      <c r="G47" s="15" t="s">
        <v>116</v>
      </c>
      <c r="H47" t="str">
        <f t="shared" si="0"/>
        <v>203.374</v>
      </c>
    </row>
    <row r="48" spans="1:141" ht="25.5" x14ac:dyDescent="0.2">
      <c r="A48" s="139"/>
      <c r="B48" s="140"/>
      <c r="C48" s="142"/>
      <c r="D48" s="126"/>
      <c r="E48" s="31" t="s">
        <v>117</v>
      </c>
      <c r="F48" s="32" t="s">
        <v>31</v>
      </c>
      <c r="G48" s="32" t="s">
        <v>118</v>
      </c>
      <c r="H48" t="str">
        <f t="shared" si="0"/>
        <v>203.282</v>
      </c>
    </row>
    <row r="49" spans="1:9" s="41" customFormat="1" ht="25.5" x14ac:dyDescent="0.2">
      <c r="A49" s="139"/>
      <c r="B49" s="140"/>
      <c r="C49" s="143"/>
      <c r="D49" s="127"/>
      <c r="E49" s="29" t="s">
        <v>119</v>
      </c>
      <c r="F49" s="30" t="s">
        <v>13</v>
      </c>
      <c r="G49" s="30" t="s">
        <v>120</v>
      </c>
      <c r="H49" t="str">
        <f t="shared" si="0"/>
        <v>203.240</v>
      </c>
    </row>
    <row r="50" spans="1:9" ht="38.25" x14ac:dyDescent="0.2">
      <c r="A50" s="139"/>
      <c r="B50" s="140"/>
      <c r="C50" s="122" t="s">
        <v>121</v>
      </c>
      <c r="D50" s="125" t="s">
        <v>20</v>
      </c>
      <c r="E50" s="14" t="s">
        <v>122</v>
      </c>
      <c r="F50" s="15" t="s">
        <v>31</v>
      </c>
      <c r="G50" s="15" t="s">
        <v>123</v>
      </c>
      <c r="H50" t="str">
        <f t="shared" si="0"/>
        <v>202.018</v>
      </c>
    </row>
    <row r="51" spans="1:9" ht="25.5" x14ac:dyDescent="0.2">
      <c r="A51" s="139"/>
      <c r="B51" s="140"/>
      <c r="C51" s="123"/>
      <c r="D51" s="126"/>
      <c r="E51" s="25" t="s">
        <v>124</v>
      </c>
      <c r="F51" s="24" t="s">
        <v>31</v>
      </c>
      <c r="G51" s="24" t="s">
        <v>125</v>
      </c>
      <c r="H51" t="str">
        <f t="shared" si="0"/>
        <v>202.700</v>
      </c>
    </row>
    <row r="52" spans="1:9" ht="25.5" x14ac:dyDescent="0.2">
      <c r="A52" s="139"/>
      <c r="B52" s="140"/>
      <c r="C52" s="123"/>
      <c r="D52" s="127"/>
      <c r="E52" s="29" t="s">
        <v>126</v>
      </c>
      <c r="F52" s="30" t="s">
        <v>31</v>
      </c>
      <c r="G52" s="30" t="s">
        <v>127</v>
      </c>
      <c r="H52" t="str">
        <f t="shared" si="0"/>
        <v>202.336</v>
      </c>
    </row>
    <row r="53" spans="1:9" x14ac:dyDescent="0.2">
      <c r="A53" s="139"/>
      <c r="B53" s="140"/>
      <c r="C53" s="122" t="s">
        <v>128</v>
      </c>
      <c r="D53" s="35" t="s">
        <v>65</v>
      </c>
      <c r="E53" s="21" t="s">
        <v>129</v>
      </c>
      <c r="F53" s="22" t="s">
        <v>96</v>
      </c>
      <c r="G53" s="22" t="s">
        <v>130</v>
      </c>
      <c r="H53" t="str">
        <f t="shared" si="0"/>
        <v>201.631</v>
      </c>
    </row>
    <row r="54" spans="1:9" ht="25.5" x14ac:dyDescent="0.2">
      <c r="A54" s="139"/>
      <c r="B54" s="140"/>
      <c r="C54" s="123"/>
      <c r="D54" s="126" t="s">
        <v>20</v>
      </c>
      <c r="E54" s="14" t="s">
        <v>131</v>
      </c>
      <c r="F54" s="15" t="s">
        <v>13</v>
      </c>
      <c r="G54" s="15" t="s">
        <v>132</v>
      </c>
      <c r="H54" t="str">
        <f t="shared" si="0"/>
        <v>202.608</v>
      </c>
    </row>
    <row r="55" spans="1:9" x14ac:dyDescent="0.2">
      <c r="A55" s="139"/>
      <c r="B55" s="140"/>
      <c r="C55" s="123"/>
      <c r="D55" s="126"/>
      <c r="E55" s="27" t="s">
        <v>133</v>
      </c>
      <c r="F55" s="24" t="s">
        <v>96</v>
      </c>
      <c r="G55" s="24" t="s">
        <v>134</v>
      </c>
      <c r="H55" t="str">
        <f t="shared" si="0"/>
        <v>202.609</v>
      </c>
    </row>
    <row r="56" spans="1:9" x14ac:dyDescent="0.2">
      <c r="A56" s="139"/>
      <c r="B56" s="140"/>
      <c r="C56" s="123"/>
      <c r="D56" s="126"/>
      <c r="E56" s="31" t="s">
        <v>135</v>
      </c>
      <c r="F56" s="32" t="s">
        <v>96</v>
      </c>
      <c r="G56" s="32" t="s">
        <v>136</v>
      </c>
      <c r="H56" t="str">
        <f t="shared" si="0"/>
        <v>202.705</v>
      </c>
    </row>
    <row r="57" spans="1:9" ht="25.5" x14ac:dyDescent="0.2">
      <c r="A57" s="139"/>
      <c r="B57" s="140"/>
      <c r="C57" s="123"/>
      <c r="D57" s="138"/>
      <c r="E57" s="26" t="s">
        <v>137</v>
      </c>
      <c r="F57" s="16" t="s">
        <v>96</v>
      </c>
      <c r="G57" s="16" t="s">
        <v>138</v>
      </c>
      <c r="H57" t="str">
        <f t="shared" si="0"/>
        <v>202.706</v>
      </c>
      <c r="I57" s="44"/>
    </row>
    <row r="58" spans="1:9" s="41" customFormat="1" ht="25.5" x14ac:dyDescent="0.2">
      <c r="A58" s="139"/>
      <c r="B58" s="140"/>
      <c r="C58" s="124"/>
      <c r="D58" s="35">
        <v>203</v>
      </c>
      <c r="E58" s="45" t="s">
        <v>139</v>
      </c>
      <c r="F58" s="37" t="s">
        <v>96</v>
      </c>
      <c r="G58" s="37" t="s">
        <v>140</v>
      </c>
      <c r="H58" t="str">
        <f t="shared" si="0"/>
        <v>203.070</v>
      </c>
    </row>
    <row r="59" spans="1:9" ht="25.5" x14ac:dyDescent="0.2">
      <c r="A59" s="139"/>
      <c r="B59" s="140"/>
      <c r="C59" s="122" t="s">
        <v>141</v>
      </c>
      <c r="D59" s="126" t="s">
        <v>65</v>
      </c>
      <c r="E59" s="14" t="s">
        <v>142</v>
      </c>
      <c r="F59" s="15" t="s">
        <v>13</v>
      </c>
      <c r="G59" s="15" t="s">
        <v>143</v>
      </c>
      <c r="H59" t="str">
        <f t="shared" si="0"/>
        <v>201.576</v>
      </c>
    </row>
    <row r="60" spans="1:9" ht="25.5" x14ac:dyDescent="0.2">
      <c r="A60" s="139"/>
      <c r="B60" s="140"/>
      <c r="C60" s="123"/>
      <c r="D60" s="126"/>
      <c r="E60" s="25" t="s">
        <v>144</v>
      </c>
      <c r="F60" s="24" t="s">
        <v>13</v>
      </c>
      <c r="G60" s="24" t="s">
        <v>145</v>
      </c>
      <c r="H60" t="str">
        <f t="shared" si="0"/>
        <v>201.575</v>
      </c>
    </row>
    <row r="61" spans="1:9" ht="25.5" x14ac:dyDescent="0.2">
      <c r="A61" s="139"/>
      <c r="B61" s="140"/>
      <c r="C61" s="123"/>
      <c r="D61" s="126"/>
      <c r="E61" s="31" t="s">
        <v>146</v>
      </c>
      <c r="F61" s="32" t="s">
        <v>13</v>
      </c>
      <c r="G61" s="32" t="s">
        <v>147</v>
      </c>
      <c r="H61" t="str">
        <f t="shared" si="0"/>
        <v>201.574</v>
      </c>
    </row>
    <row r="62" spans="1:9" ht="25.5" x14ac:dyDescent="0.2">
      <c r="A62" s="139"/>
      <c r="B62" s="140"/>
      <c r="C62" s="123"/>
      <c r="D62" s="125" t="s">
        <v>20</v>
      </c>
      <c r="E62" s="33" t="s">
        <v>148</v>
      </c>
      <c r="F62" s="34" t="s">
        <v>13</v>
      </c>
      <c r="G62" s="34" t="s">
        <v>149</v>
      </c>
      <c r="H62" t="str">
        <f t="shared" si="0"/>
        <v>202.069</v>
      </c>
    </row>
    <row r="63" spans="1:9" ht="25.5" x14ac:dyDescent="0.2">
      <c r="A63" s="139"/>
      <c r="B63" s="140"/>
      <c r="C63" s="123"/>
      <c r="D63" s="126"/>
      <c r="E63" s="25" t="s">
        <v>150</v>
      </c>
      <c r="F63" s="24" t="s">
        <v>13</v>
      </c>
      <c r="G63" s="24" t="s">
        <v>151</v>
      </c>
      <c r="H63" t="str">
        <f t="shared" si="0"/>
        <v>202.604</v>
      </c>
    </row>
    <row r="64" spans="1:9" s="41" customFormat="1" ht="26.25" thickBot="1" x14ac:dyDescent="0.25">
      <c r="A64" s="139"/>
      <c r="B64" s="140"/>
      <c r="C64" s="124"/>
      <c r="D64" s="127"/>
      <c r="E64" s="29" t="s">
        <v>152</v>
      </c>
      <c r="F64" s="30" t="s">
        <v>31</v>
      </c>
      <c r="G64" s="30" t="s">
        <v>153</v>
      </c>
      <c r="H64" t="str">
        <f t="shared" si="0"/>
        <v>202.605</v>
      </c>
    </row>
    <row r="65" spans="1:8" ht="25.5" x14ac:dyDescent="0.2">
      <c r="A65" s="130" t="s">
        <v>154</v>
      </c>
      <c r="B65" s="132" t="s">
        <v>155</v>
      </c>
      <c r="C65" s="134" t="s">
        <v>155</v>
      </c>
      <c r="D65" s="125" t="s">
        <v>65</v>
      </c>
      <c r="E65" s="14" t="s">
        <v>156</v>
      </c>
      <c r="F65" s="15" t="s">
        <v>36</v>
      </c>
      <c r="G65" s="15" t="s">
        <v>157</v>
      </c>
      <c r="H65" t="str">
        <f t="shared" si="0"/>
        <v>201.565</v>
      </c>
    </row>
    <row r="66" spans="1:8" ht="25.5" x14ac:dyDescent="0.2">
      <c r="A66" s="139"/>
      <c r="B66" s="140"/>
      <c r="C66" s="123"/>
      <c r="D66" s="126"/>
      <c r="E66" s="25" t="s">
        <v>158</v>
      </c>
      <c r="F66" s="24" t="s">
        <v>13</v>
      </c>
      <c r="G66" s="24" t="s">
        <v>159</v>
      </c>
      <c r="H66" t="str">
        <f t="shared" si="0"/>
        <v>201.561</v>
      </c>
    </row>
    <row r="67" spans="1:8" ht="25.5" x14ac:dyDescent="0.2">
      <c r="A67" s="139"/>
      <c r="B67" s="140"/>
      <c r="C67" s="123"/>
      <c r="D67" s="126"/>
      <c r="E67" s="25" t="s">
        <v>160</v>
      </c>
      <c r="F67" s="24" t="s">
        <v>13</v>
      </c>
      <c r="G67" s="24" t="s">
        <v>161</v>
      </c>
      <c r="H67" t="str">
        <f t="shared" si="0"/>
        <v>201.566</v>
      </c>
    </row>
    <row r="68" spans="1:8" ht="25.5" x14ac:dyDescent="0.2">
      <c r="A68" s="139"/>
      <c r="B68" s="140"/>
      <c r="C68" s="123"/>
      <c r="D68" s="127"/>
      <c r="E68" s="29" t="s">
        <v>162</v>
      </c>
      <c r="F68" s="30" t="s">
        <v>13</v>
      </c>
      <c r="G68" s="30" t="s">
        <v>163</v>
      </c>
      <c r="H68" t="str">
        <f t="shared" ref="H68:H131" si="1">RIGHT(G68,7)</f>
        <v>103.022</v>
      </c>
    </row>
    <row r="69" spans="1:8" s="46" customFormat="1" ht="26.25" thickBot="1" x14ac:dyDescent="0.25">
      <c r="A69" s="131"/>
      <c r="B69" s="133"/>
      <c r="C69" s="135"/>
      <c r="D69" s="39" t="s">
        <v>20</v>
      </c>
      <c r="E69" s="40" t="s">
        <v>164</v>
      </c>
      <c r="F69" s="19" t="s">
        <v>13</v>
      </c>
      <c r="G69" s="19" t="s">
        <v>165</v>
      </c>
      <c r="H69" t="str">
        <f t="shared" si="1"/>
        <v>202.028</v>
      </c>
    </row>
    <row r="70" spans="1:8" s="46" customFormat="1" ht="39" thickBot="1" x14ac:dyDescent="0.25">
      <c r="A70" s="47" t="s">
        <v>166</v>
      </c>
      <c r="B70" s="48" t="s">
        <v>167</v>
      </c>
      <c r="C70" s="38" t="s">
        <v>168</v>
      </c>
      <c r="D70" s="39">
        <v>201</v>
      </c>
      <c r="E70" s="40" t="s">
        <v>169</v>
      </c>
      <c r="F70" s="19" t="s">
        <v>13</v>
      </c>
      <c r="G70" s="19" t="s">
        <v>170</v>
      </c>
      <c r="H70" t="str">
        <f t="shared" si="1"/>
        <v>103.724</v>
      </c>
    </row>
    <row r="71" spans="1:8" s="55" customFormat="1" ht="20.25" customHeight="1" thickBot="1" x14ac:dyDescent="0.25">
      <c r="A71" s="49" t="s">
        <v>171</v>
      </c>
      <c r="B71" s="50"/>
      <c r="C71" s="51"/>
      <c r="D71" s="52"/>
      <c r="E71" s="53"/>
      <c r="F71" s="54"/>
      <c r="G71" s="54"/>
      <c r="H71" t="str">
        <f t="shared" si="1"/>
        <v/>
      </c>
    </row>
    <row r="72" spans="1:8" s="57" customFormat="1" ht="24.75" customHeight="1" x14ac:dyDescent="0.2">
      <c r="A72" s="144" t="s">
        <v>172</v>
      </c>
      <c r="B72" s="144" t="s">
        <v>173</v>
      </c>
      <c r="C72" s="146" t="s">
        <v>174</v>
      </c>
      <c r="D72" s="56">
        <v>201</v>
      </c>
      <c r="E72" s="21" t="s">
        <v>175</v>
      </c>
      <c r="F72" s="22" t="s">
        <v>13</v>
      </c>
      <c r="G72" s="22" t="s">
        <v>176</v>
      </c>
      <c r="H72" t="str">
        <f t="shared" si="1"/>
        <v>201.721</v>
      </c>
    </row>
    <row r="73" spans="1:8" ht="25.5" x14ac:dyDescent="0.2">
      <c r="A73" s="144"/>
      <c r="B73" s="144"/>
      <c r="C73" s="147"/>
      <c r="D73" s="125" t="s">
        <v>20</v>
      </c>
      <c r="E73" s="14" t="s">
        <v>177</v>
      </c>
      <c r="F73" s="15" t="s">
        <v>31</v>
      </c>
      <c r="G73" s="15" t="s">
        <v>178</v>
      </c>
      <c r="H73" t="str">
        <f t="shared" si="1"/>
        <v>202.602</v>
      </c>
    </row>
    <row r="74" spans="1:8" ht="25.5" x14ac:dyDescent="0.2">
      <c r="A74" s="144"/>
      <c r="B74" s="144"/>
      <c r="C74" s="147"/>
      <c r="D74" s="126"/>
      <c r="E74" s="25" t="s">
        <v>179</v>
      </c>
      <c r="F74" s="24" t="s">
        <v>31</v>
      </c>
      <c r="G74" s="24" t="s">
        <v>180</v>
      </c>
      <c r="H74" t="str">
        <f t="shared" si="1"/>
        <v>202.337</v>
      </c>
    </row>
    <row r="75" spans="1:8" ht="25.5" x14ac:dyDescent="0.2">
      <c r="A75" s="144"/>
      <c r="B75" s="144"/>
      <c r="C75" s="147"/>
      <c r="D75" s="126"/>
      <c r="E75" s="25" t="s">
        <v>181</v>
      </c>
      <c r="F75" s="24" t="s">
        <v>13</v>
      </c>
      <c r="G75" s="24" t="s">
        <v>182</v>
      </c>
      <c r="H75" t="str">
        <f t="shared" si="1"/>
        <v>202.727</v>
      </c>
    </row>
    <row r="76" spans="1:8" ht="25.5" x14ac:dyDescent="0.2">
      <c r="A76" s="144"/>
      <c r="B76" s="144"/>
      <c r="C76" s="147"/>
      <c r="D76" s="126"/>
      <c r="E76" s="25" t="s">
        <v>183</v>
      </c>
      <c r="F76" s="24" t="s">
        <v>31</v>
      </c>
      <c r="G76" s="24" t="s">
        <v>184</v>
      </c>
      <c r="H76" t="str">
        <f t="shared" si="1"/>
        <v>202.348</v>
      </c>
    </row>
    <row r="77" spans="1:8" ht="25.5" x14ac:dyDescent="0.2">
      <c r="A77" s="144"/>
      <c r="B77" s="144"/>
      <c r="C77" s="147"/>
      <c r="D77" s="126"/>
      <c r="E77" s="25" t="s">
        <v>185</v>
      </c>
      <c r="F77" s="24" t="s">
        <v>31</v>
      </c>
      <c r="G77" s="24" t="s">
        <v>186</v>
      </c>
      <c r="H77" t="str">
        <f t="shared" si="1"/>
        <v>202.328</v>
      </c>
    </row>
    <row r="78" spans="1:8" s="41" customFormat="1" ht="25.5" x14ac:dyDescent="0.2">
      <c r="A78" s="144"/>
      <c r="B78" s="144"/>
      <c r="C78" s="148"/>
      <c r="D78" s="127"/>
      <c r="E78" s="29" t="s">
        <v>187</v>
      </c>
      <c r="F78" s="30" t="s">
        <v>31</v>
      </c>
      <c r="G78" s="30" t="s">
        <v>188</v>
      </c>
      <c r="H78" t="str">
        <f t="shared" si="1"/>
        <v>202.024</v>
      </c>
    </row>
    <row r="79" spans="1:8" ht="25.5" x14ac:dyDescent="0.2">
      <c r="A79" s="144"/>
      <c r="B79" s="144"/>
      <c r="C79" s="122" t="s">
        <v>189</v>
      </c>
      <c r="D79" s="126">
        <v>201</v>
      </c>
      <c r="E79" s="25" t="s">
        <v>190</v>
      </c>
      <c r="F79" s="24" t="s">
        <v>31</v>
      </c>
      <c r="G79" s="24" t="s">
        <v>191</v>
      </c>
      <c r="H79" t="str">
        <f t="shared" si="1"/>
        <v>201.019</v>
      </c>
    </row>
    <row r="80" spans="1:8" ht="25.5" x14ac:dyDescent="0.2">
      <c r="A80" s="144"/>
      <c r="B80" s="144"/>
      <c r="C80" s="123"/>
      <c r="D80" s="126"/>
      <c r="E80" s="25" t="s">
        <v>192</v>
      </c>
      <c r="F80" s="24" t="s">
        <v>31</v>
      </c>
      <c r="G80" s="24" t="s">
        <v>193</v>
      </c>
      <c r="H80" t="str">
        <f t="shared" si="1"/>
        <v>201.572</v>
      </c>
    </row>
    <row r="81" spans="1:62" ht="25.5" x14ac:dyDescent="0.2">
      <c r="A81" s="144"/>
      <c r="B81" s="144"/>
      <c r="C81" s="123"/>
      <c r="D81" s="126"/>
      <c r="E81" s="31" t="s">
        <v>194</v>
      </c>
      <c r="F81" s="32" t="s">
        <v>31</v>
      </c>
      <c r="G81" s="32" t="s">
        <v>195</v>
      </c>
      <c r="H81" t="str">
        <f t="shared" si="1"/>
        <v>201.571</v>
      </c>
    </row>
    <row r="82" spans="1:62" s="41" customFormat="1" ht="25.5" x14ac:dyDescent="0.2">
      <c r="A82" s="144"/>
      <c r="B82" s="144"/>
      <c r="C82" s="124"/>
      <c r="D82" s="35" t="s">
        <v>20</v>
      </c>
      <c r="E82" s="58" t="s">
        <v>196</v>
      </c>
      <c r="F82" s="59" t="s">
        <v>31</v>
      </c>
      <c r="G82" s="59" t="s">
        <v>197</v>
      </c>
      <c r="H82" t="str">
        <f t="shared" si="1"/>
        <v>202.294</v>
      </c>
      <c r="I82" s="44"/>
    </row>
    <row r="83" spans="1:62" s="41" customFormat="1" ht="25.5" x14ac:dyDescent="0.2">
      <c r="A83" s="144"/>
      <c r="B83" s="144"/>
      <c r="C83" s="60" t="s">
        <v>198</v>
      </c>
      <c r="D83" s="61" t="s">
        <v>65</v>
      </c>
      <c r="E83" s="36" t="s">
        <v>199</v>
      </c>
      <c r="F83" s="37" t="s">
        <v>31</v>
      </c>
      <c r="G83" s="37" t="s">
        <v>200</v>
      </c>
      <c r="H83" t="str">
        <f t="shared" si="1"/>
        <v>201.586</v>
      </c>
      <c r="I83" s="62"/>
    </row>
    <row r="84" spans="1:62" s="41" customFormat="1" ht="17.25" customHeight="1" x14ac:dyDescent="0.2">
      <c r="A84" s="144"/>
      <c r="B84" s="144"/>
      <c r="C84" s="122" t="s">
        <v>201</v>
      </c>
      <c r="D84" s="149" t="s">
        <v>87</v>
      </c>
      <c r="E84" s="26" t="s">
        <v>202</v>
      </c>
      <c r="F84" s="16"/>
      <c r="G84" s="16"/>
      <c r="H84" t="str">
        <f t="shared" si="1"/>
        <v/>
      </c>
      <c r="I84" s="44"/>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row>
    <row r="85" spans="1:62" s="41" customFormat="1" ht="15.75" customHeight="1" x14ac:dyDescent="0.2">
      <c r="A85" s="144"/>
      <c r="B85" s="144"/>
      <c r="C85" s="123"/>
      <c r="D85" s="138"/>
      <c r="E85" s="26" t="s">
        <v>203</v>
      </c>
      <c r="F85" s="16"/>
      <c r="G85" s="16"/>
      <c r="H85" t="str">
        <f t="shared" si="1"/>
        <v/>
      </c>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row>
    <row r="86" spans="1:62" s="46" customFormat="1" ht="15.75" customHeight="1" thickBot="1" x14ac:dyDescent="0.25">
      <c r="A86" s="145"/>
      <c r="B86" s="145"/>
      <c r="C86" s="135"/>
      <c r="D86" s="150"/>
      <c r="E86" s="40" t="s">
        <v>204</v>
      </c>
      <c r="F86" s="19"/>
      <c r="G86" s="19"/>
      <c r="H86" t="str">
        <f t="shared" si="1"/>
        <v/>
      </c>
    </row>
    <row r="87" spans="1:62" s="44" customFormat="1" ht="26.25" customHeight="1" x14ac:dyDescent="0.2">
      <c r="A87" s="151" t="s">
        <v>205</v>
      </c>
      <c r="B87" s="152" t="s">
        <v>206</v>
      </c>
      <c r="C87" s="134" t="s">
        <v>207</v>
      </c>
      <c r="D87" s="136" t="s">
        <v>65</v>
      </c>
      <c r="E87" s="64" t="s">
        <v>208</v>
      </c>
      <c r="F87" s="15" t="s">
        <v>31</v>
      </c>
      <c r="G87" s="15" t="s">
        <v>209</v>
      </c>
      <c r="H87" t="str">
        <f t="shared" si="1"/>
        <v>201.026</v>
      </c>
    </row>
    <row r="88" spans="1:62" s="44" customFormat="1" ht="23.25" customHeight="1" x14ac:dyDescent="0.2">
      <c r="A88" s="144"/>
      <c r="B88" s="153"/>
      <c r="C88" s="123"/>
      <c r="D88" s="127"/>
      <c r="E88" s="29" t="s">
        <v>210</v>
      </c>
      <c r="F88" s="30" t="s">
        <v>31</v>
      </c>
      <c r="G88" s="30" t="s">
        <v>211</v>
      </c>
      <c r="H88" t="str">
        <f t="shared" si="1"/>
        <v>201.726</v>
      </c>
      <c r="I88" s="41"/>
    </row>
    <row r="89" spans="1:62" ht="25.5" x14ac:dyDescent="0.2">
      <c r="A89" s="144"/>
      <c r="B89" s="153"/>
      <c r="C89" s="123"/>
      <c r="D89" s="126" t="s">
        <v>11</v>
      </c>
      <c r="E89" s="42" t="s">
        <v>212</v>
      </c>
      <c r="F89" s="43" t="s">
        <v>13</v>
      </c>
      <c r="G89" s="43" t="s">
        <v>213</v>
      </c>
      <c r="H89" t="str">
        <f t="shared" si="1"/>
        <v>203.264</v>
      </c>
    </row>
    <row r="90" spans="1:62" ht="25.5" x14ac:dyDescent="0.2">
      <c r="A90" s="144"/>
      <c r="B90" s="153"/>
      <c r="C90" s="123"/>
      <c r="D90" s="138"/>
      <c r="E90" s="26" t="s">
        <v>214</v>
      </c>
      <c r="F90" s="16" t="s">
        <v>13</v>
      </c>
      <c r="G90" s="16" t="s">
        <v>215</v>
      </c>
      <c r="H90" t="str">
        <f t="shared" si="1"/>
        <v>203.895</v>
      </c>
    </row>
    <row r="91" spans="1:62" s="41" customFormat="1" ht="26.25" thickBot="1" x14ac:dyDescent="0.25">
      <c r="A91" s="145"/>
      <c r="B91" s="154"/>
      <c r="C91" s="135"/>
      <c r="D91" s="127"/>
      <c r="E91" s="65" t="s">
        <v>216</v>
      </c>
      <c r="F91" s="66" t="s">
        <v>96</v>
      </c>
      <c r="G91" s="66" t="s">
        <v>217</v>
      </c>
      <c r="H91" t="str">
        <f t="shared" si="1"/>
        <v>203.301</v>
      </c>
      <c r="I91" s="46"/>
    </row>
    <row r="92" spans="1:62" ht="25.5" x14ac:dyDescent="0.2">
      <c r="A92" s="130" t="s">
        <v>218</v>
      </c>
      <c r="B92" s="132" t="s">
        <v>219</v>
      </c>
      <c r="C92" s="134" t="s">
        <v>220</v>
      </c>
      <c r="D92" s="136" t="s">
        <v>65</v>
      </c>
      <c r="E92" s="14" t="s">
        <v>221</v>
      </c>
      <c r="F92" s="15" t="s">
        <v>13</v>
      </c>
      <c r="G92" s="15" t="s">
        <v>222</v>
      </c>
      <c r="H92" t="str">
        <f t="shared" si="1"/>
        <v>201.580</v>
      </c>
    </row>
    <row r="93" spans="1:62" ht="25.5" x14ac:dyDescent="0.2">
      <c r="A93" s="139"/>
      <c r="B93" s="140"/>
      <c r="C93" s="123"/>
      <c r="D93" s="126"/>
      <c r="E93" s="25" t="s">
        <v>223</v>
      </c>
      <c r="F93" s="24" t="s">
        <v>13</v>
      </c>
      <c r="G93" s="24" t="s">
        <v>224</v>
      </c>
      <c r="H93" t="str">
        <f t="shared" si="1"/>
        <v>103.581</v>
      </c>
    </row>
    <row r="94" spans="1:62" ht="25.5" x14ac:dyDescent="0.2">
      <c r="A94" s="139"/>
      <c r="B94" s="140"/>
      <c r="C94" s="123"/>
      <c r="D94" s="126"/>
      <c r="E94" s="25" t="s">
        <v>225</v>
      </c>
      <c r="F94" s="24" t="s">
        <v>13</v>
      </c>
      <c r="G94" s="24" t="s">
        <v>226</v>
      </c>
      <c r="H94" t="str">
        <f t="shared" si="1"/>
        <v>201.583</v>
      </c>
    </row>
    <row r="95" spans="1:62" s="41" customFormat="1" ht="25.5" x14ac:dyDescent="0.2">
      <c r="A95" s="139"/>
      <c r="B95" s="140"/>
      <c r="C95" s="123"/>
      <c r="D95" s="127"/>
      <c r="E95" s="29" t="s">
        <v>227</v>
      </c>
      <c r="F95" s="30" t="s">
        <v>31</v>
      </c>
      <c r="G95" s="30" t="s">
        <v>228</v>
      </c>
      <c r="H95" t="str">
        <f t="shared" si="1"/>
        <v>201.585</v>
      </c>
    </row>
    <row r="96" spans="1:62" s="44" customFormat="1" ht="25.5" x14ac:dyDescent="0.2">
      <c r="A96" s="139"/>
      <c r="B96" s="140"/>
      <c r="C96" s="124"/>
      <c r="D96" s="67">
        <v>202</v>
      </c>
      <c r="E96" s="29" t="s">
        <v>229</v>
      </c>
      <c r="F96" s="30" t="s">
        <v>31</v>
      </c>
      <c r="G96" s="30" t="s">
        <v>230</v>
      </c>
      <c r="H96" t="str">
        <f t="shared" si="1"/>
        <v>202.606</v>
      </c>
    </row>
    <row r="97" spans="1:9" ht="25.5" x14ac:dyDescent="0.2">
      <c r="A97" s="139"/>
      <c r="B97" s="140"/>
      <c r="C97" s="122" t="s">
        <v>231</v>
      </c>
      <c r="D97" s="125" t="s">
        <v>11</v>
      </c>
      <c r="E97" s="14" t="s">
        <v>232</v>
      </c>
      <c r="F97" s="15" t="s">
        <v>31</v>
      </c>
      <c r="G97" s="15" t="s">
        <v>233</v>
      </c>
      <c r="H97" t="str">
        <f t="shared" si="1"/>
        <v>203.893</v>
      </c>
    </row>
    <row r="98" spans="1:9" s="41" customFormat="1" ht="25.5" x14ac:dyDescent="0.2">
      <c r="A98" s="139"/>
      <c r="B98" s="140"/>
      <c r="C98" s="124"/>
      <c r="D98" s="127"/>
      <c r="E98" s="29" t="s">
        <v>234</v>
      </c>
      <c r="F98" s="30" t="s">
        <v>13</v>
      </c>
      <c r="G98" s="30" t="s">
        <v>235</v>
      </c>
      <c r="H98" t="str">
        <f t="shared" si="1"/>
        <v>203.267</v>
      </c>
    </row>
    <row r="99" spans="1:9" ht="25.5" x14ac:dyDescent="0.2">
      <c r="A99" s="139"/>
      <c r="B99" s="140"/>
      <c r="C99" s="123" t="s">
        <v>236</v>
      </c>
      <c r="D99" s="126" t="s">
        <v>20</v>
      </c>
      <c r="E99" s="14" t="s">
        <v>237</v>
      </c>
      <c r="F99" s="15" t="s">
        <v>31</v>
      </c>
      <c r="G99" s="15" t="s">
        <v>238</v>
      </c>
      <c r="H99" t="str">
        <f t="shared" si="1"/>
        <v>202.607</v>
      </c>
    </row>
    <row r="100" spans="1:9" ht="25.5" x14ac:dyDescent="0.2">
      <c r="A100" s="139"/>
      <c r="B100" s="140"/>
      <c r="C100" s="123"/>
      <c r="D100" s="126"/>
      <c r="E100" s="25" t="s">
        <v>239</v>
      </c>
      <c r="F100" s="24" t="s">
        <v>31</v>
      </c>
      <c r="G100" s="24" t="s">
        <v>240</v>
      </c>
      <c r="H100" t="str">
        <f t="shared" si="1"/>
        <v>202.702</v>
      </c>
    </row>
    <row r="101" spans="1:9" ht="25.5" x14ac:dyDescent="0.2">
      <c r="A101" s="139"/>
      <c r="B101" s="140"/>
      <c r="C101" s="123"/>
      <c r="D101" s="126"/>
      <c r="E101" s="25" t="s">
        <v>241</v>
      </c>
      <c r="F101" s="24" t="s">
        <v>31</v>
      </c>
      <c r="G101" s="24" t="s">
        <v>242</v>
      </c>
      <c r="H101" t="str">
        <f t="shared" si="1"/>
        <v>202.300</v>
      </c>
    </row>
    <row r="102" spans="1:9" s="46" customFormat="1" ht="26.25" thickBot="1" x14ac:dyDescent="0.25">
      <c r="A102" s="131"/>
      <c r="B102" s="133"/>
      <c r="C102" s="135"/>
      <c r="D102" s="137"/>
      <c r="E102" s="68" t="s">
        <v>243</v>
      </c>
      <c r="F102" s="18" t="s">
        <v>31</v>
      </c>
      <c r="G102" s="18" t="s">
        <v>244</v>
      </c>
      <c r="H102" t="str">
        <f t="shared" si="1"/>
        <v>202.317</v>
      </c>
    </row>
    <row r="103" spans="1:9" ht="25.5" x14ac:dyDescent="0.2">
      <c r="A103" s="130" t="s">
        <v>245</v>
      </c>
      <c r="B103" s="132" t="s">
        <v>246</v>
      </c>
      <c r="C103" s="134" t="s">
        <v>247</v>
      </c>
      <c r="D103" s="136" t="s">
        <v>11</v>
      </c>
      <c r="E103" s="14" t="s">
        <v>248</v>
      </c>
      <c r="F103" s="15" t="s">
        <v>31</v>
      </c>
      <c r="G103" s="15" t="s">
        <v>249</v>
      </c>
      <c r="H103" t="str">
        <f t="shared" si="1"/>
        <v>203.518</v>
      </c>
    </row>
    <row r="104" spans="1:9" s="41" customFormat="1" ht="25.5" x14ac:dyDescent="0.2">
      <c r="A104" s="139"/>
      <c r="B104" s="140"/>
      <c r="C104" s="124"/>
      <c r="D104" s="127"/>
      <c r="E104" s="29" t="s">
        <v>250</v>
      </c>
      <c r="F104" s="30" t="s">
        <v>31</v>
      </c>
      <c r="G104" s="30" t="s">
        <v>251</v>
      </c>
      <c r="H104" t="str">
        <f t="shared" si="1"/>
        <v>203.262</v>
      </c>
    </row>
    <row r="105" spans="1:9" ht="25.5" x14ac:dyDescent="0.2">
      <c r="A105" s="139"/>
      <c r="B105" s="140"/>
      <c r="C105" s="122" t="s">
        <v>252</v>
      </c>
      <c r="D105" s="20" t="s">
        <v>65</v>
      </c>
      <c r="E105" s="21" t="s">
        <v>253</v>
      </c>
      <c r="F105" s="22" t="s">
        <v>13</v>
      </c>
      <c r="G105" s="22" t="s">
        <v>254</v>
      </c>
      <c r="H105" t="str">
        <f t="shared" si="1"/>
        <v>201.594</v>
      </c>
    </row>
    <row r="106" spans="1:9" ht="25.5" x14ac:dyDescent="0.2">
      <c r="A106" s="139"/>
      <c r="B106" s="140"/>
      <c r="C106" s="123"/>
      <c r="D106" s="35" t="s">
        <v>20</v>
      </c>
      <c r="E106" s="36" t="s">
        <v>255</v>
      </c>
      <c r="F106" s="37" t="s">
        <v>13</v>
      </c>
      <c r="G106" s="37" t="s">
        <v>256</v>
      </c>
      <c r="H106" t="str">
        <f t="shared" si="1"/>
        <v>202.033</v>
      </c>
    </row>
    <row r="107" spans="1:9" ht="25.5" x14ac:dyDescent="0.2">
      <c r="A107" s="139"/>
      <c r="B107" s="140"/>
      <c r="C107" s="123"/>
      <c r="D107" s="126" t="s">
        <v>11</v>
      </c>
      <c r="E107" s="14" t="s">
        <v>257</v>
      </c>
      <c r="F107" s="15" t="s">
        <v>31</v>
      </c>
      <c r="G107" s="15" t="s">
        <v>258</v>
      </c>
      <c r="H107" t="str">
        <f t="shared" si="1"/>
        <v>203.259</v>
      </c>
    </row>
    <row r="108" spans="1:9" s="41" customFormat="1" ht="25.5" x14ac:dyDescent="0.2">
      <c r="A108" s="139"/>
      <c r="B108" s="140"/>
      <c r="C108" s="124"/>
      <c r="D108" s="127"/>
      <c r="E108" s="29" t="s">
        <v>259</v>
      </c>
      <c r="F108" s="30" t="s">
        <v>13</v>
      </c>
      <c r="G108" s="30" t="s">
        <v>260</v>
      </c>
      <c r="H108" t="str">
        <f t="shared" si="1"/>
        <v>203.516</v>
      </c>
    </row>
    <row r="109" spans="1:9" ht="25.5" x14ac:dyDescent="0.2">
      <c r="A109" s="139"/>
      <c r="B109" s="140"/>
      <c r="C109" s="122" t="s">
        <v>261</v>
      </c>
      <c r="D109" s="20" t="s">
        <v>65</v>
      </c>
      <c r="E109" s="21" t="s">
        <v>262</v>
      </c>
      <c r="F109" s="22" t="s">
        <v>13</v>
      </c>
      <c r="G109" s="22" t="s">
        <v>263</v>
      </c>
      <c r="H109" t="str">
        <f t="shared" si="1"/>
        <v>201.582</v>
      </c>
      <c r="I109" s="41"/>
    </row>
    <row r="110" spans="1:9" s="41" customFormat="1" ht="25.5" x14ac:dyDescent="0.2">
      <c r="A110" s="139"/>
      <c r="B110" s="140"/>
      <c r="C110" s="124"/>
      <c r="D110" s="20" t="s">
        <v>11</v>
      </c>
      <c r="E110" s="21" t="s">
        <v>264</v>
      </c>
      <c r="F110" s="22" t="s">
        <v>31</v>
      </c>
      <c r="G110" s="22" t="s">
        <v>265</v>
      </c>
      <c r="H110" t="str">
        <f t="shared" si="1"/>
        <v>203.258</v>
      </c>
    </row>
    <row r="111" spans="1:9" s="44" customFormat="1" ht="25.5" x14ac:dyDescent="0.2">
      <c r="A111" s="139"/>
      <c r="B111" s="140"/>
      <c r="C111" s="69"/>
      <c r="D111" s="125" t="s">
        <v>87</v>
      </c>
      <c r="E111" s="70" t="s">
        <v>266</v>
      </c>
      <c r="F111" s="22" t="s">
        <v>31</v>
      </c>
      <c r="G111" s="22"/>
      <c r="H111" t="str">
        <f t="shared" si="1"/>
        <v/>
      </c>
      <c r="I111" s="41"/>
    </row>
    <row r="112" spans="1:9" s="46" customFormat="1" ht="26.25" thickBot="1" x14ac:dyDescent="0.25">
      <c r="A112" s="131"/>
      <c r="B112" s="133"/>
      <c r="C112" s="38" t="s">
        <v>267</v>
      </c>
      <c r="D112" s="137"/>
      <c r="E112" s="71" t="s">
        <v>267</v>
      </c>
      <c r="F112" s="19" t="s">
        <v>31</v>
      </c>
      <c r="G112" s="19"/>
      <c r="H112" t="str">
        <f t="shared" si="1"/>
        <v/>
      </c>
    </row>
    <row r="113" spans="1:8" ht="25.5" x14ac:dyDescent="0.2">
      <c r="A113" s="130" t="s">
        <v>268</v>
      </c>
      <c r="B113" s="132" t="s">
        <v>269</v>
      </c>
      <c r="C113" s="134" t="s">
        <v>270</v>
      </c>
      <c r="D113" s="136" t="s">
        <v>65</v>
      </c>
      <c r="E113" s="72" t="s">
        <v>271</v>
      </c>
      <c r="F113" s="15" t="s">
        <v>31</v>
      </c>
      <c r="G113" s="15" t="s">
        <v>272</v>
      </c>
      <c r="H113" t="str">
        <f t="shared" si="1"/>
        <v>201.578</v>
      </c>
    </row>
    <row r="114" spans="1:8" ht="25.5" x14ac:dyDescent="0.2">
      <c r="A114" s="139"/>
      <c r="B114" s="140"/>
      <c r="C114" s="123"/>
      <c r="D114" s="127"/>
      <c r="E114" s="73" t="s">
        <v>273</v>
      </c>
      <c r="F114" s="30" t="s">
        <v>31</v>
      </c>
      <c r="G114" s="30" t="s">
        <v>274</v>
      </c>
      <c r="H114" t="str">
        <f t="shared" si="1"/>
        <v>201.579</v>
      </c>
    </row>
    <row r="115" spans="1:8" ht="25.5" x14ac:dyDescent="0.2">
      <c r="A115" s="139"/>
      <c r="B115" s="140"/>
      <c r="C115" s="123"/>
      <c r="D115" s="126" t="s">
        <v>11</v>
      </c>
      <c r="E115" s="14" t="s">
        <v>275</v>
      </c>
      <c r="F115" s="15" t="s">
        <v>13</v>
      </c>
      <c r="G115" s="15" t="s">
        <v>276</v>
      </c>
      <c r="H115" t="str">
        <f t="shared" si="1"/>
        <v>203.260</v>
      </c>
    </row>
    <row r="116" spans="1:8" ht="25.5" x14ac:dyDescent="0.2">
      <c r="A116" s="139"/>
      <c r="B116" s="140"/>
      <c r="C116" s="123"/>
      <c r="D116" s="126"/>
      <c r="E116" s="25" t="s">
        <v>277</v>
      </c>
      <c r="F116" s="24" t="s">
        <v>13</v>
      </c>
      <c r="G116" s="24" t="s">
        <v>278</v>
      </c>
      <c r="H116" t="str">
        <f t="shared" si="1"/>
        <v>203.894</v>
      </c>
    </row>
    <row r="117" spans="1:8" s="46" customFormat="1" ht="26.25" thickBot="1" x14ac:dyDescent="0.25">
      <c r="A117" s="131"/>
      <c r="B117" s="133"/>
      <c r="C117" s="135"/>
      <c r="D117" s="137"/>
      <c r="E117" s="68" t="s">
        <v>279</v>
      </c>
      <c r="F117" s="18" t="s">
        <v>13</v>
      </c>
      <c r="G117" s="18" t="s">
        <v>280</v>
      </c>
      <c r="H117" t="str">
        <f t="shared" si="1"/>
        <v>203.519</v>
      </c>
    </row>
    <row r="118" spans="1:8" s="7" customFormat="1" ht="18.75" customHeight="1" x14ac:dyDescent="0.2">
      <c r="A118" s="74" t="s">
        <v>281</v>
      </c>
      <c r="B118" s="75"/>
      <c r="C118" s="76"/>
      <c r="D118" s="77"/>
      <c r="E118" s="78"/>
      <c r="F118" s="79"/>
      <c r="G118" s="79"/>
      <c r="H118" t="str">
        <f t="shared" si="1"/>
        <v/>
      </c>
    </row>
    <row r="119" spans="1:8" ht="25.5" x14ac:dyDescent="0.2">
      <c r="A119" s="155" t="s">
        <v>282</v>
      </c>
      <c r="B119" s="156" t="s">
        <v>283</v>
      </c>
      <c r="C119" s="157" t="s">
        <v>283</v>
      </c>
      <c r="D119" s="158" t="s">
        <v>65</v>
      </c>
      <c r="E119" s="25" t="s">
        <v>284</v>
      </c>
      <c r="F119" s="24" t="s">
        <v>13</v>
      </c>
      <c r="G119" s="24" t="s">
        <v>285</v>
      </c>
      <c r="H119" t="str">
        <f t="shared" si="1"/>
        <v>201.567</v>
      </c>
    </row>
    <row r="120" spans="1:8" s="46" customFormat="1" ht="26.25" thickBot="1" x14ac:dyDescent="0.25">
      <c r="A120" s="131"/>
      <c r="B120" s="133"/>
      <c r="C120" s="135"/>
      <c r="D120" s="137"/>
      <c r="E120" s="68" t="s">
        <v>286</v>
      </c>
      <c r="F120" s="18" t="s">
        <v>13</v>
      </c>
      <c r="G120" s="18" t="s">
        <v>287</v>
      </c>
      <c r="H120" t="str">
        <f t="shared" si="1"/>
        <v>201.568</v>
      </c>
    </row>
    <row r="121" spans="1:8" s="7" customFormat="1" ht="17.25" customHeight="1" x14ac:dyDescent="0.2">
      <c r="A121" s="74" t="s">
        <v>288</v>
      </c>
      <c r="B121" s="75"/>
      <c r="C121" s="80"/>
      <c r="D121" s="77"/>
      <c r="E121" s="81"/>
      <c r="F121" s="82"/>
      <c r="G121" s="82"/>
      <c r="H121" t="str">
        <f t="shared" si="1"/>
        <v/>
      </c>
    </row>
    <row r="122" spans="1:8" s="44" customFormat="1" ht="25.5" x14ac:dyDescent="0.2">
      <c r="A122" s="159" t="s">
        <v>289</v>
      </c>
      <c r="B122" s="162" t="s">
        <v>290</v>
      </c>
      <c r="C122" s="147" t="s">
        <v>291</v>
      </c>
      <c r="D122" s="164">
        <v>201</v>
      </c>
      <c r="E122" s="83" t="s">
        <v>292</v>
      </c>
      <c r="F122" s="16" t="s">
        <v>13</v>
      </c>
      <c r="G122" s="24" t="s">
        <v>293</v>
      </c>
      <c r="H122" t="str">
        <f t="shared" si="1"/>
        <v>201.050</v>
      </c>
    </row>
    <row r="123" spans="1:8" s="44" customFormat="1" x14ac:dyDescent="0.2">
      <c r="A123" s="160"/>
      <c r="B123" s="115"/>
      <c r="C123" s="147"/>
      <c r="D123" s="165"/>
      <c r="E123" s="83" t="s">
        <v>294</v>
      </c>
      <c r="F123" s="16" t="s">
        <v>96</v>
      </c>
      <c r="G123" s="24" t="s">
        <v>295</v>
      </c>
      <c r="H123" t="str">
        <f t="shared" si="1"/>
        <v xml:space="preserve">01.048 </v>
      </c>
    </row>
    <row r="124" spans="1:8" s="46" customFormat="1" ht="24.75" customHeight="1" thickBot="1" x14ac:dyDescent="0.25">
      <c r="A124" s="161"/>
      <c r="B124" s="116"/>
      <c r="C124" s="163"/>
      <c r="D124" s="166"/>
      <c r="E124" s="84" t="s">
        <v>296</v>
      </c>
      <c r="F124" s="66" t="s">
        <v>13</v>
      </c>
      <c r="G124" s="18" t="s">
        <v>297</v>
      </c>
      <c r="H124" t="str">
        <f t="shared" si="1"/>
        <v>201.049</v>
      </c>
    </row>
    <row r="125" spans="1:8" s="7" customFormat="1" ht="17.25" customHeight="1" x14ac:dyDescent="0.2">
      <c r="A125" s="74" t="s">
        <v>298</v>
      </c>
      <c r="B125" s="75"/>
      <c r="C125" s="76"/>
      <c r="D125" s="77"/>
      <c r="E125" s="78"/>
      <c r="F125" s="79"/>
      <c r="G125" s="79"/>
      <c r="H125" t="str">
        <f t="shared" si="1"/>
        <v/>
      </c>
    </row>
    <row r="126" spans="1:8" ht="25.5" x14ac:dyDescent="0.2">
      <c r="A126" s="139" t="s">
        <v>299</v>
      </c>
      <c r="B126" s="140" t="s">
        <v>300</v>
      </c>
      <c r="C126" s="157" t="s">
        <v>301</v>
      </c>
      <c r="D126" s="158" t="s">
        <v>65</v>
      </c>
      <c r="E126" s="14" t="s">
        <v>302</v>
      </c>
      <c r="F126" s="15" t="s">
        <v>31</v>
      </c>
      <c r="G126" s="15" t="s">
        <v>303</v>
      </c>
      <c r="H126" t="str">
        <f t="shared" si="1"/>
        <v>201.569</v>
      </c>
    </row>
    <row r="127" spans="1:8" ht="25.5" x14ac:dyDescent="0.2">
      <c r="A127" s="139"/>
      <c r="B127" s="140"/>
      <c r="C127" s="123"/>
      <c r="D127" s="127"/>
      <c r="E127" s="29" t="s">
        <v>304</v>
      </c>
      <c r="F127" s="30" t="s">
        <v>31</v>
      </c>
      <c r="G127" s="30" t="s">
        <v>305</v>
      </c>
      <c r="H127" t="str">
        <f t="shared" si="1"/>
        <v>201.570</v>
      </c>
    </row>
    <row r="128" spans="1:8" ht="28.5" customHeight="1" x14ac:dyDescent="0.2">
      <c r="A128" s="139"/>
      <c r="B128" s="140"/>
      <c r="C128" s="123"/>
      <c r="D128" s="126" t="s">
        <v>20</v>
      </c>
      <c r="E128" s="14" t="s">
        <v>306</v>
      </c>
      <c r="F128" s="15" t="s">
        <v>31</v>
      </c>
      <c r="G128" s="15" t="s">
        <v>307</v>
      </c>
      <c r="H128" t="str">
        <f t="shared" si="1"/>
        <v>202.690</v>
      </c>
    </row>
    <row r="129" spans="1:8" ht="25.5" x14ac:dyDescent="0.2">
      <c r="A129" s="139"/>
      <c r="B129" s="140"/>
      <c r="C129" s="123"/>
      <c r="D129" s="126"/>
      <c r="E129" s="25" t="s">
        <v>308</v>
      </c>
      <c r="F129" s="24" t="s">
        <v>31</v>
      </c>
      <c r="G129" s="24" t="s">
        <v>309</v>
      </c>
      <c r="H129" t="str">
        <f t="shared" si="1"/>
        <v>202.309</v>
      </c>
    </row>
    <row r="130" spans="1:8" ht="25.5" x14ac:dyDescent="0.2">
      <c r="A130" s="139"/>
      <c r="B130" s="140"/>
      <c r="C130" s="123"/>
      <c r="D130" s="126"/>
      <c r="E130" s="25" t="s">
        <v>310</v>
      </c>
      <c r="F130" s="24" t="s">
        <v>31</v>
      </c>
      <c r="G130" s="24" t="s">
        <v>311</v>
      </c>
      <c r="H130" t="str">
        <f t="shared" si="1"/>
        <v>202.601</v>
      </c>
    </row>
    <row r="131" spans="1:8" ht="25.5" x14ac:dyDescent="0.2">
      <c r="A131" s="139"/>
      <c r="B131" s="140"/>
      <c r="C131" s="123"/>
      <c r="D131" s="126"/>
      <c r="E131" s="25" t="s">
        <v>312</v>
      </c>
      <c r="F131" s="24" t="s">
        <v>31</v>
      </c>
      <c r="G131" s="24" t="s">
        <v>313</v>
      </c>
      <c r="H131" t="str">
        <f t="shared" si="1"/>
        <v>202.603</v>
      </c>
    </row>
    <row r="132" spans="1:8" ht="25.5" x14ac:dyDescent="0.2">
      <c r="A132" s="139"/>
      <c r="B132" s="140"/>
      <c r="C132" s="123"/>
      <c r="D132" s="126"/>
      <c r="E132" s="25" t="s">
        <v>314</v>
      </c>
      <c r="F132" s="24" t="s">
        <v>31</v>
      </c>
      <c r="G132" s="24" t="s">
        <v>315</v>
      </c>
      <c r="H132" t="str">
        <f t="shared" ref="H132:H140" si="2">RIGHT(G132,7)</f>
        <v>202.330</v>
      </c>
    </row>
    <row r="133" spans="1:8" ht="25.5" x14ac:dyDescent="0.2">
      <c r="A133" s="139"/>
      <c r="B133" s="140"/>
      <c r="C133" s="123"/>
      <c r="D133" s="126"/>
      <c r="E133" s="25" t="s">
        <v>316</v>
      </c>
      <c r="F133" s="24" t="s">
        <v>31</v>
      </c>
      <c r="G133" s="24" t="s">
        <v>317</v>
      </c>
      <c r="H133" t="str">
        <f t="shared" si="2"/>
        <v>202.288</v>
      </c>
    </row>
    <row r="134" spans="1:8" ht="25.5" x14ac:dyDescent="0.2">
      <c r="A134" s="139"/>
      <c r="B134" s="140"/>
      <c r="C134" s="123"/>
      <c r="D134" s="126"/>
      <c r="E134" s="25" t="s">
        <v>318</v>
      </c>
      <c r="F134" s="24" t="s">
        <v>31</v>
      </c>
      <c r="G134" s="24" t="s">
        <v>319</v>
      </c>
      <c r="H134" t="str">
        <f t="shared" si="2"/>
        <v>202.356</v>
      </c>
    </row>
    <row r="135" spans="1:8" s="41" customFormat="1" ht="25.5" x14ac:dyDescent="0.2">
      <c r="A135" s="139"/>
      <c r="B135" s="140"/>
      <c r="C135" s="123"/>
      <c r="D135" s="127"/>
      <c r="E135" s="29" t="s">
        <v>320</v>
      </c>
      <c r="F135" s="30" t="s">
        <v>31</v>
      </c>
      <c r="G135" s="30" t="s">
        <v>321</v>
      </c>
      <c r="H135" t="str">
        <f t="shared" si="2"/>
        <v>202.386</v>
      </c>
    </row>
    <row r="136" spans="1:8" s="44" customFormat="1" x14ac:dyDescent="0.2">
      <c r="A136" s="139"/>
      <c r="B136" s="140"/>
      <c r="C136" s="124"/>
      <c r="D136" s="67">
        <v>203</v>
      </c>
      <c r="E136" s="70" t="s">
        <v>322</v>
      </c>
      <c r="F136" s="22" t="s">
        <v>96</v>
      </c>
      <c r="G136" s="22" t="s">
        <v>323</v>
      </c>
      <c r="H136" t="str">
        <f t="shared" si="2"/>
        <v>203.498</v>
      </c>
    </row>
    <row r="137" spans="1:8" ht="25.5" x14ac:dyDescent="0.2">
      <c r="A137" s="139"/>
      <c r="B137" s="140"/>
      <c r="C137" s="122" t="s">
        <v>324</v>
      </c>
      <c r="D137" s="125" t="s">
        <v>20</v>
      </c>
      <c r="E137" s="14" t="s">
        <v>325</v>
      </c>
      <c r="F137" s="15" t="s">
        <v>31</v>
      </c>
      <c r="G137" s="15" t="s">
        <v>326</v>
      </c>
      <c r="H137" t="str">
        <f t="shared" si="2"/>
        <v>202.297</v>
      </c>
    </row>
    <row r="138" spans="1:8" s="41" customFormat="1" ht="25.5" x14ac:dyDescent="0.2">
      <c r="A138" s="139"/>
      <c r="B138" s="140"/>
      <c r="C138" s="124"/>
      <c r="D138" s="127"/>
      <c r="E138" s="29" t="s">
        <v>327</v>
      </c>
      <c r="F138" s="30" t="s">
        <v>31</v>
      </c>
      <c r="G138" s="30" t="s">
        <v>328</v>
      </c>
      <c r="H138" t="str">
        <f t="shared" si="2"/>
        <v>202.329</v>
      </c>
    </row>
    <row r="139" spans="1:8" ht="25.5" x14ac:dyDescent="0.2">
      <c r="A139" s="139"/>
      <c r="B139" s="140"/>
      <c r="C139" s="123" t="s">
        <v>329</v>
      </c>
      <c r="D139" s="126" t="s">
        <v>65</v>
      </c>
      <c r="E139" s="28" t="s">
        <v>330</v>
      </c>
      <c r="F139" s="15" t="s">
        <v>31</v>
      </c>
      <c r="G139" s="15" t="s">
        <v>331</v>
      </c>
      <c r="H139" t="str">
        <f t="shared" si="2"/>
        <v>201.573</v>
      </c>
    </row>
    <row r="140" spans="1:8" s="46" customFormat="1" ht="19.5" customHeight="1" thickBot="1" x14ac:dyDescent="0.25">
      <c r="A140" s="131"/>
      <c r="B140" s="133"/>
      <c r="C140" s="135"/>
      <c r="D140" s="137"/>
      <c r="E140" s="68" t="s">
        <v>332</v>
      </c>
      <c r="F140" s="18" t="s">
        <v>96</v>
      </c>
      <c r="G140" s="18" t="s">
        <v>333</v>
      </c>
      <c r="H140" t="str">
        <f t="shared" si="2"/>
        <v>201.051</v>
      </c>
    </row>
    <row r="141" spans="1:8" s="7" customFormat="1" ht="18.75" customHeight="1" x14ac:dyDescent="0.2">
      <c r="A141" s="85" t="s">
        <v>334</v>
      </c>
      <c r="B141" s="75"/>
      <c r="C141" s="76"/>
      <c r="D141" s="77"/>
      <c r="E141" s="78"/>
      <c r="F141" s="79"/>
      <c r="G141" s="79"/>
    </row>
    <row r="142" spans="1:8" ht="17.25" customHeight="1" x14ac:dyDescent="0.2">
      <c r="A142" s="155">
        <v>7</v>
      </c>
      <c r="B142" s="156" t="s">
        <v>335</v>
      </c>
      <c r="C142" s="157" t="s">
        <v>335</v>
      </c>
      <c r="D142" s="158" t="s">
        <v>87</v>
      </c>
      <c r="E142" s="25" t="s">
        <v>336</v>
      </c>
      <c r="F142" s="24"/>
      <c r="G142" s="24"/>
    </row>
    <row r="143" spans="1:8" s="46" customFormat="1" ht="17.25" customHeight="1" thickBot="1" x14ac:dyDescent="0.25">
      <c r="A143" s="131"/>
      <c r="B143" s="133"/>
      <c r="C143" s="135"/>
      <c r="D143" s="137"/>
      <c r="E143" s="68" t="s">
        <v>337</v>
      </c>
      <c r="F143" s="18"/>
      <c r="G143" s="18"/>
    </row>
    <row r="144" spans="1:8" s="7" customFormat="1" ht="19.5" customHeight="1" x14ac:dyDescent="0.2">
      <c r="A144" s="85" t="s">
        <v>338</v>
      </c>
      <c r="B144" s="75"/>
      <c r="C144" s="80"/>
      <c r="D144" s="77"/>
      <c r="E144" s="78"/>
      <c r="F144" s="79"/>
      <c r="G144" s="79"/>
    </row>
    <row r="145" spans="1:7" s="41" customFormat="1" ht="25.5" x14ac:dyDescent="0.2">
      <c r="A145" s="139"/>
      <c r="B145" s="140"/>
      <c r="C145" s="86" t="s">
        <v>339</v>
      </c>
      <c r="D145" s="20" t="s">
        <v>87</v>
      </c>
      <c r="E145" s="29" t="s">
        <v>340</v>
      </c>
      <c r="F145" s="30"/>
      <c r="G145" s="30"/>
    </row>
    <row r="146" spans="1:7" ht="17.25" customHeight="1" x14ac:dyDescent="0.2">
      <c r="A146" s="139"/>
      <c r="B146" s="140"/>
      <c r="C146" s="122" t="s">
        <v>341</v>
      </c>
      <c r="D146" s="125" t="s">
        <v>87</v>
      </c>
      <c r="E146" s="14" t="s">
        <v>342</v>
      </c>
      <c r="F146" s="87"/>
      <c r="G146" s="87"/>
    </row>
    <row r="147" spans="1:7" ht="17.25" customHeight="1" x14ac:dyDescent="0.2">
      <c r="A147" s="139"/>
      <c r="B147" s="140"/>
      <c r="C147" s="123"/>
      <c r="D147" s="126"/>
      <c r="E147" s="25" t="s">
        <v>343</v>
      </c>
      <c r="F147" s="16"/>
      <c r="G147" s="16"/>
    </row>
    <row r="148" spans="1:7" ht="17.25" customHeight="1" x14ac:dyDescent="0.2">
      <c r="A148" s="139"/>
      <c r="B148" s="140"/>
      <c r="C148" s="123"/>
      <c r="D148" s="126"/>
      <c r="E148" s="42" t="s">
        <v>344</v>
      </c>
    </row>
    <row r="149" spans="1:7" ht="17.25" customHeight="1" x14ac:dyDescent="0.2">
      <c r="A149" s="139"/>
      <c r="B149" s="140"/>
      <c r="C149" s="123"/>
      <c r="D149" s="126"/>
      <c r="E149" s="25" t="s">
        <v>345</v>
      </c>
      <c r="F149" s="24"/>
      <c r="G149" s="24"/>
    </row>
    <row r="150" spans="1:7" s="41" customFormat="1" ht="17.25" customHeight="1" x14ac:dyDescent="0.2">
      <c r="A150" s="139"/>
      <c r="B150" s="140"/>
      <c r="C150" s="124"/>
      <c r="D150" s="127"/>
      <c r="E150" s="21" t="s">
        <v>346</v>
      </c>
    </row>
    <row r="151" spans="1:7" ht="17.25" customHeight="1" thickBot="1" x14ac:dyDescent="0.25">
      <c r="A151" s="131"/>
      <c r="B151" s="133"/>
      <c r="C151" s="38" t="s">
        <v>347</v>
      </c>
      <c r="D151" s="39" t="s">
        <v>87</v>
      </c>
      <c r="E151" s="40" t="s">
        <v>348</v>
      </c>
      <c r="F151" s="66"/>
      <c r="G151" s="66"/>
    </row>
    <row r="153" spans="1:7" x14ac:dyDescent="0.2">
      <c r="E153" s="90">
        <f>COUNTA(E3:E151)</f>
        <v>143</v>
      </c>
    </row>
  </sheetData>
  <mergeCells count="93">
    <mergeCell ref="A142:A143"/>
    <mergeCell ref="B142:B143"/>
    <mergeCell ref="C142:C143"/>
    <mergeCell ref="D142:D143"/>
    <mergeCell ref="A145:A151"/>
    <mergeCell ref="B145:B151"/>
    <mergeCell ref="C146:C150"/>
    <mergeCell ref="D146:D150"/>
    <mergeCell ref="A126:A140"/>
    <mergeCell ref="B126:B140"/>
    <mergeCell ref="C126:C136"/>
    <mergeCell ref="D126:D127"/>
    <mergeCell ref="D128:D135"/>
    <mergeCell ref="C137:C138"/>
    <mergeCell ref="D137:D138"/>
    <mergeCell ref="C139:C140"/>
    <mergeCell ref="D139:D140"/>
    <mergeCell ref="A119:A120"/>
    <mergeCell ref="B119:B120"/>
    <mergeCell ref="C119:C120"/>
    <mergeCell ref="D119:D120"/>
    <mergeCell ref="A122:A124"/>
    <mergeCell ref="B122:B124"/>
    <mergeCell ref="C122:C124"/>
    <mergeCell ref="D122:D124"/>
    <mergeCell ref="A113:A117"/>
    <mergeCell ref="B113:B117"/>
    <mergeCell ref="C113:C117"/>
    <mergeCell ref="D113:D114"/>
    <mergeCell ref="D115:D117"/>
    <mergeCell ref="D97:D98"/>
    <mergeCell ref="C99:C102"/>
    <mergeCell ref="D99:D102"/>
    <mergeCell ref="A103:A112"/>
    <mergeCell ref="B103:B112"/>
    <mergeCell ref="C103:C104"/>
    <mergeCell ref="D103:D104"/>
    <mergeCell ref="C105:C108"/>
    <mergeCell ref="D107:D108"/>
    <mergeCell ref="C109:C110"/>
    <mergeCell ref="A92:A102"/>
    <mergeCell ref="B92:B102"/>
    <mergeCell ref="C92:C96"/>
    <mergeCell ref="D92:D95"/>
    <mergeCell ref="C97:C98"/>
    <mergeCell ref="D111:D112"/>
    <mergeCell ref="A87:A91"/>
    <mergeCell ref="B87:B91"/>
    <mergeCell ref="C87:C91"/>
    <mergeCell ref="D87:D88"/>
    <mergeCell ref="D89:D91"/>
    <mergeCell ref="A72:A86"/>
    <mergeCell ref="B72:B86"/>
    <mergeCell ref="C72:C78"/>
    <mergeCell ref="D73:D78"/>
    <mergeCell ref="C79:C82"/>
    <mergeCell ref="D79:D81"/>
    <mergeCell ref="C84:C86"/>
    <mergeCell ref="D84:D86"/>
    <mergeCell ref="C59:C64"/>
    <mergeCell ref="D59:D61"/>
    <mergeCell ref="D62:D64"/>
    <mergeCell ref="A65:A69"/>
    <mergeCell ref="B65:B69"/>
    <mergeCell ref="C65:C69"/>
    <mergeCell ref="D65:D68"/>
    <mergeCell ref="A38:A64"/>
    <mergeCell ref="B38:B64"/>
    <mergeCell ref="C38:C42"/>
    <mergeCell ref="D38:D39"/>
    <mergeCell ref="D40:D42"/>
    <mergeCell ref="C43:C49"/>
    <mergeCell ref="D43:D49"/>
    <mergeCell ref="C50:C52"/>
    <mergeCell ref="D50:D52"/>
    <mergeCell ref="C53:C58"/>
    <mergeCell ref="D20:D24"/>
    <mergeCell ref="C25:C34"/>
    <mergeCell ref="D25:D27"/>
    <mergeCell ref="D28:D33"/>
    <mergeCell ref="C35:C36"/>
    <mergeCell ref="D35:D36"/>
    <mergeCell ref="D54:D57"/>
    <mergeCell ref="A1:B1"/>
    <mergeCell ref="A3:A4"/>
    <mergeCell ref="B3:B4"/>
    <mergeCell ref="C3:C4"/>
    <mergeCell ref="D3:D4"/>
    <mergeCell ref="A5:A37"/>
    <mergeCell ref="B5:B37"/>
    <mergeCell ref="C5:C6"/>
    <mergeCell ref="C7:C24"/>
    <mergeCell ref="D7:D19"/>
  </mergeCells>
  <hyperlinks>
    <hyperlink ref="E5" location="'System Descriptions'!C53" display="Southern Appalachian Low-Elevation Pine Forest"/>
    <hyperlink ref="E6" location="'System Descriptions'!C56" display="Central Atlantic Coastal Plain Maritime Forest"/>
    <hyperlink ref="E7" location="'System Descriptions'!C38" display="Allegheny-Cumberland Dry Oak Forest and Woodland"/>
    <hyperlink ref="E8" location="'System Descriptions'!C64" display="Appalachian Serpentine Woodland"/>
    <hyperlink ref="E9" location="'System Descriptions'!C44" display="Appalachian Shale Barrens"/>
    <hyperlink ref="E10" location="'System Descriptions'!C40" display="Central and Southern Appalachian Montane Oak Forest"/>
    <hyperlink ref="E11" location="'System Descriptions'!C60" display="Central Appalachian Dry Oak-Pine Forest"/>
    <hyperlink ref="E12" location="'System Descriptions'!C66" display="Central Appalachian Pine-Oak Rocky Woodland"/>
    <hyperlink ref="E13" location="'System Descriptions'!C33" display="Northeastern Interior Dry-Mesic Oak Forest"/>
    <hyperlink ref="E14" location="'System Descriptions'!C54" display="Northeastern Interior Pine Barrens"/>
    <hyperlink ref="E15" location="'System Descriptions'!C45" display="Piedmont Hardpan Woodland and Forest "/>
    <hyperlink ref="E16" location="'System Descriptions'!C52" display="Southern Appalachian Montane Pine Forest and Woodland"/>
    <hyperlink ref="E17" location="'System Descriptions'!C36" display="Southern Appalachian Oak Forest"/>
    <hyperlink ref="E18" location="'System Descriptions'!C59" display="Southern Piedmont Dry Oak-(Pine) Forest"/>
    <hyperlink ref="E19" location="'System Descriptions'!C65" display="Southern Ridge and Valley / Cumberland Dry Calcareous Forest"/>
    <hyperlink ref="E20" location="'System Descriptions'!C43" display="Southern Atlantic Coastal Plain Dry and Dry-Mesic Oak Forest"/>
    <hyperlink ref="E21" location="'System Descriptions'!C47" display="Northern Atlantic Coastal Plain Calcareous Ravine"/>
    <hyperlink ref="E22" location="'System Descriptions'!C42" display="Northern Atlantic Coastal Plain Hardwood Forest"/>
    <hyperlink ref="E23" location="'System Descriptions'!C67" display="Northern Atlantic Coastal Plain Maritime Forest"/>
    <hyperlink ref="E24" location="'System Descriptions'!C55" display="Northern Atlantic Coastal Plain Pitch Pine Barrens"/>
    <hyperlink ref="E25" location="'System Descriptions'!C32" display="Laurentian-Acadian Northern Hardwoods Forest"/>
    <hyperlink ref="E26" location="'System Descriptions'!C57" display="Laurentian-Acadian Northern Pine-(Oak) Forest"/>
    <hyperlink ref="E27" location="'System Descriptions'!C58" display="Laurentian-Acadian Pine-Hemlock-Hardwood Forest"/>
    <hyperlink ref="E28" location="'System Descriptions'!C61" display="Appalachian (Hemlock)-Northern Hardwood Forest"/>
    <hyperlink ref="E29" location="'System Descriptions'!C35" display="North-Central Interior Beech-Maple Forest"/>
    <hyperlink ref="E30" location="'System Descriptions'!C41" display="South-Central Interior Mesophytic Forest"/>
    <hyperlink ref="E31" location="'System Descriptions'!C39" display="Southern and Central Appalachian Cove Forest"/>
    <hyperlink ref="E32" location="'System Descriptions'!C34" display="Southern Appalachian Northern Hardwood Forest"/>
    <hyperlink ref="E33" location="'System Descriptions'!C37" display="Southern Piedmont Mesic Forest"/>
    <hyperlink ref="E34" location="'System Descriptions'!C46" display="Southern Atlantic Coastal Plain Mesic Hardwood Forest"/>
    <hyperlink ref="E35" location="'System Descriptions'!C90" display="Managed Tree Plantation"/>
    <hyperlink ref="E36" location="'System Descriptions'!C85" display="Ruderal Forest - Northern and Central Hardwood and Conifer"/>
    <hyperlink ref="E37" location="'System Descriptions'!C86" display="Introduced Upland Vegetation - Tree"/>
    <hyperlink ref="E38" location="'System Descriptions'!C130" display="Southern Piedmont Large Floodplain Forest"/>
    <hyperlink ref="E39" location="'System Descriptions'!C126" display="Southern Piedmont Small Floodplain and Riparian Forest"/>
    <hyperlink ref="E41" location="'System Descriptions'!C128" display="Atlantic Coastal Plain Brownwater Stream Floodplain Forest"/>
    <hyperlink ref="E42" location="'System Descriptions'!C127" display="Atlantic Coastal Plain Small Brownwater River Floodplain Forest"/>
    <hyperlink ref="E44" location="'System Descriptions'!C125" display="Central Atlantic Coastal Plain Nonriverine Swamp and Wet Hardwood Forest"/>
    <hyperlink ref="E58" location="'System Descriptions'!C48" display="Northern Atlantic Coastal Plain Stream and River"/>
    <hyperlink ref="E43" location="'System Descriptions'!C96" display="Atlantic Coastal Plain Streamhead Seepage Swamp, Pocosin, and Baygall"/>
    <hyperlink ref="E45" location="'System Descriptions'!C136" display="Northern Atlantic Coastal Plain Basin Peat Swamp"/>
    <hyperlink ref="E47" location="'System Descriptions'!C93" display="Northern Atlantic Coastal Plain Pitch Pine Lowland"/>
    <hyperlink ref="E49" location="'System Descriptions'!C104" display="Southern Atlantic Coastal Plain Tidal Wooded Swamp"/>
    <hyperlink ref="E50" location="'System Descriptions'!C98" display="Central Interior Highlands and Appalachian Sinkhole and Depression Pond"/>
    <hyperlink ref="E51" location="'System Descriptions'!C101" display="North-Central Interior Wet Flatwoods"/>
    <hyperlink ref="E52" location="'System Descriptions'!C119" display="Piedmont Upland Depression Swamp"/>
    <hyperlink ref="E46" location="'System Descriptions'!C135" display="Northern Atlantic Coastal Plain Basin Swamp and Wet Hardwood Forest"/>
    <hyperlink ref="E53" location="'System Descriptions'!C97" display="Laurentian-Acadian Floodplain Systems"/>
    <hyperlink ref="E54" location="'System Descriptions'!C132" display="Central Appalachian River Floodplain"/>
    <hyperlink ref="E55" location="'System Descriptions'!C131" display="Central Appalachian Small Stream Riparian"/>
    <hyperlink ref="E56" location="'System Descriptions'!C133" display="South-Central Interior Large Floodplain"/>
    <hyperlink ref="E57" location="'System Descriptions'!C134" display="South-Central Interior Small Stream and Riparian"/>
    <hyperlink ref="E59" location="'System Descriptions'!C137" display="Acadian-Appalachian Conifer Seepage Forest"/>
    <hyperlink ref="E60" location="'System Descriptions'!C138" display="Laurentian-Acadian Alkaline Conifer-Hardwood Swamp"/>
    <hyperlink ref="E61" location="'System Descriptions'!C139" display="Northern Appalachian-Acadian Conifer-Hardwood Acidic Swamp"/>
    <hyperlink ref="E62" location="'System Descriptions'!C142" display="High Allegheny Wetland"/>
    <hyperlink ref="E63" location="'System Descriptions'!C123" display="North-Central Appalachian Acidic Swamp"/>
    <hyperlink ref="E64" location="'System Descriptions'!C122" display="North-Central Interior and Appalachian Rich Swamp"/>
    <hyperlink ref="E111" location="'System Descriptions'!C88" display="Introduced Wetland and Riparian Vegetation - Mixed"/>
    <hyperlink ref="E65" location="'System Descriptions'!C62" display="Acadian Low-Elevation Spruce-Fir Forest and Flats"/>
    <hyperlink ref="E66" location="'System Descriptions'!C94" display="Acadian Sub-Boreal Spruce Barrens"/>
    <hyperlink ref="E67" location="'System Descriptions'!C63" display="Acadian-Appalachian Montane Spruce-Fir Forest"/>
    <hyperlink ref="E68" location="'System Descriptions'!C49" display="Boreal Jack Pine-Black Spruce Forest"/>
    <hyperlink ref="E69" location="'System Descriptions'!C51" display="Central and Southern Appalachian Spruce-Fir Forest"/>
    <hyperlink ref="E70" location="'System Descriptions'!C99" display="Boreal-Laurentian Conifer Acidic Swamp"/>
    <hyperlink ref="E90" location="'System Descriptions'!C69" display="Northern Atlantic Coastal Plain Heathland and Grassland"/>
    <hyperlink ref="E73" location="'System Descriptions'!C75" display="Central Appalachian Alkaline Glade and Woodland"/>
    <hyperlink ref="E74" location="'System Descriptions'!C73" display="Cumberland Sandstone Glade and Barrens"/>
    <hyperlink ref="E75" location="'System Descriptions'!C71" display="North-Central Oak Barrens"/>
    <hyperlink ref="E76" location="'System Descriptions'!C74" display="Southern and Central Appalachian Mafic Glade and Barrens"/>
    <hyperlink ref="E77" location="'System Descriptions'!C72" display="Southern Piedmont Glade and Barrens"/>
    <hyperlink ref="E78" location="'System Descriptions'!C80" display="Southern Ridge and Valley Calcareous Glade and Woodland"/>
    <hyperlink ref="E72" location="'System Descriptions'!C74" display="Great Lakes Alvar"/>
    <hyperlink ref="E79" location="'System Descriptions'!C79" display="Laurentian Acidic Rocky Outcrop"/>
    <hyperlink ref="E80" location="'System Descriptions'!C77" display="Laurentian-Acadian Calcareous Rocky Outcrop"/>
    <hyperlink ref="E81" location="'System Descriptions'!C78" display="Northern Appalachian-Acadian Rocky Heath Outcrop"/>
    <hyperlink ref="E82" location="'System Descriptions'!C81" display="Southern Appalachian Grass and Shrub Bald"/>
    <hyperlink ref="E85" location="'System Descriptions'!C84" display="Powerline Right-of-Way"/>
    <hyperlink ref="E84" location="'System Descriptions'!C87" display="Introduced Shrubland"/>
    <hyperlink ref="E86" location="'System Descriptions'!C83" display="Ruderal Upland - Old Field"/>
    <hyperlink ref="E89" location="'System Descriptions'!C82" display="Northern Atlantic Coastal Plain Dune and Maritime Grassland"/>
    <hyperlink ref="E87" location="'System Descriptions'!C18" display="Great Lakes Dune"/>
    <hyperlink ref="E88" location="'System Descriptions'!C95" display="Great Lakes Dune and Swale"/>
    <hyperlink ref="E92" location="'System Descriptions'!C118" display="Acadian Maritime Bog"/>
    <hyperlink ref="E93" location="'System Descriptions'!C141" display="Boreal-Laurentian Bog"/>
    <hyperlink ref="E94" location="'System Descriptions'!C140" display="Boreal-Laurentian-Acadian Acidic Basin Fen"/>
    <hyperlink ref="E95" location="'System Descriptions'!C105" display="Laurentian-Acadian Alkaline Fen"/>
    <hyperlink ref="E97" location="'System Descriptions'!C102" display="Atlantic Coastal Plain Northern Bog"/>
    <hyperlink ref="E98" location="'System Descriptions'!C92" display="Atlantic Coastal Plain Peatland Pocosin and Canebrake"/>
    <hyperlink ref="E99" location="'System Descriptions'!C106" display="North-Central Appalachian Seepage Fen"/>
    <hyperlink ref="E96" location="'System Descriptions'!C103" display="North-Central Interior and Appalachian Acidic Peatland"/>
    <hyperlink ref="E100" location="'System Descriptions'!C100" display="North-Central Interior Shrub-Graminoid Alkaline Fen"/>
    <hyperlink ref="E101" location="'System Descriptions'!C124" display="Southern and Central Appalachian Bog and Fen"/>
    <hyperlink ref="E102" location="'System Descriptions'!C108" display="Southern Appalachian Seepage Wetland"/>
    <hyperlink ref="E103" location="'System Descriptions'!C115" display="Northern Atlantic Coastal Plain Pond"/>
    <hyperlink ref="E104" location="'System Descriptions'!C121" display="Southern Atlantic Coastal Plain Depression Pondshore"/>
    <hyperlink ref="E105" location="'System Descriptions'!C143" display="Laurentian-Acadian Freshwater Marsh"/>
    <hyperlink ref="E106" location="'System Descriptions'!C110" display="Great Lakes Freshwater Estuary and Delta"/>
    <hyperlink ref="E107" location="'System Descriptions'!C112" display="Atlantic Coastal Plain Embayed Region Tidal Freshwater Marsh"/>
    <hyperlink ref="E108" location="'System Descriptions'!C117" display="Northern Atlantic Coastal Plain Fresh and Oligohaline Tidal Marsh"/>
    <hyperlink ref="E109" location="'System Descriptions'!C144" display="Laurentian-Acadian Wet Meadow-Shrub Swamp"/>
    <hyperlink ref="E110" location="'System Descriptions'!C107" display="Southeastern Coastal Plain Interdunal Wetland"/>
    <hyperlink ref="E112" location="'System Descriptions'!C89" display="Modified/Managed Marsh"/>
    <hyperlink ref="E113" location="'System Descriptions'!C113" display="Acadian Coastal Salt Marsh "/>
    <hyperlink ref="E114" location="'System Descriptions'!C116" display="Acadian Estuary Marsh"/>
    <hyperlink ref="E115" location="'System Descriptions'!C109" display="Atlantic Coastal Plain Embayed Region Tidal Salt and Brackish Marsh"/>
    <hyperlink ref="E116" location="'System Descriptions'!C111" display="Northern Atlantic Coastal Plain Brackish Tidal Marsh"/>
    <hyperlink ref="E117" location="'System Descriptions'!C114" display="Northern Atlantic Coastal Plain Tidal Salt Marsh"/>
    <hyperlink ref="E119" location="'System Descriptions'!C68" display="Acadian-Appalachian Alpine Tundra"/>
    <hyperlink ref="E120" location="'System Descriptions'!C70" display="Acadian-Appalachian Subalpine Woodland and Heath-Krummholz"/>
    <hyperlink ref="E83" location="'System Descriptions'!C26" display="Laurentian-Acadian Lakeshore Beach"/>
    <hyperlink ref="E126" location="'System Descriptions'!C29" display="Laurentian-Acadian Acidic Cliff and Talus"/>
    <hyperlink ref="E127" location="'System Descriptions'!C19" display="Laurentian-Acadian Calcareous Cliff and Talus"/>
    <hyperlink ref="E128" location="'System Descriptions'!C21" display="Central Interior Calcareous Cliff and Talus"/>
    <hyperlink ref="E129" location="'System Descriptions'!C12" display="Cumberland Acidic Cliff and Rockhouse"/>
    <hyperlink ref="E130" location="'System Descriptions'!C23" display="North-Central Appalachian Acidic Cliff and Talus"/>
    <hyperlink ref="E131" location="'System Descriptions'!C22" display="North-Central Appalachian Circumneutral Cliff and Talus"/>
    <hyperlink ref="E132" location="'System Descriptions'!C28" display="Southern Appalachian Montane Cliff and Talus"/>
    <hyperlink ref="E133" location="'System Descriptions'!C20" display="Southern Appalachian Spray Cliff"/>
    <hyperlink ref="E134" location="'System Descriptions'!C27" display="Southern Interior Calcareous Cliff"/>
    <hyperlink ref="E135" location="'System Descriptions'!C24" display="Southern Piedmont Cliff"/>
    <hyperlink ref="E137" location="'System Descriptions'!C14" display="Southern Appalachian Granitic Dome"/>
    <hyperlink ref="E138" location="'System Descriptions'!C25" display="Southern Piedmont Granite Flatrock and Outcrop"/>
    <hyperlink ref="E140" location="'System Descriptions'!C15" display="North Atlantic Cobble Shore"/>
    <hyperlink ref="E142" location="'System Descriptions'!C10" display="Cultivated Crops"/>
    <hyperlink ref="E143" location="'System Descriptions'!C9" display="Pasture/Hay"/>
    <hyperlink ref="E145" location="'System Descriptions'!C3" display="Urban &amp; Recreational Grasses"/>
    <hyperlink ref="E146" location="'System Descriptions'!C7" display="Commercial/Industrial"/>
    <hyperlink ref="E147" location="'System Descriptions'!C6" display="Residential - High Intensity"/>
    <hyperlink ref="E148" location="'System Descriptions'!C5" display="Residential - Medium Intensity"/>
    <hyperlink ref="E149" location="'System Descriptions'!C4" display="Residential - Low Intensity"/>
    <hyperlink ref="E150" location="'System Descriptions'!C2" display="Residential - Rural / Sparse"/>
    <hyperlink ref="E151" location="'System Descriptions'!C8" display="Quarries/Pits/Stripmines"/>
    <hyperlink ref="E91" location="'System Descriptions'!C13" display="Northern Atlantic Coastal Plain Sandy Beach"/>
    <hyperlink ref="E139" location="'System Descriptions'!C30" display="Acadian-North Atlantic Rocky Coast"/>
    <hyperlink ref="E122" location="'System Descriptions'!B16" display="North Atlantic Intertidal Mudflat"/>
    <hyperlink ref="E124" location="'System Descriptions'!C17" display="North Atlantic Tidal Sand Flat"/>
    <hyperlink ref="E123" location="'System Descriptions'!C31" display="North Atlantic Rocky Intertidal"/>
    <hyperlink ref="E48" location="'System Descriptions'!C120" display="Northern Atlantic Coastal Plain Tidal Swamp"/>
    <hyperlink ref="E40" location="'System Descriptions'!C129" display="Atlantic Coastal Plain Blackwater Stream Floodplain Forest"/>
    <hyperlink ref="E136" location="'System Descriptions'!C11" display="Northeastern Erosional Bluff"/>
    <hyperlink ref="G1" r:id="rId1" tooltip="Click here to go to NatureServe Explorer for more information on systems with an ELCODE"/>
    <hyperlink ref="E4" location="'System Descriptions'!C91" display="Central Atlantic Coastal Plain Wet Longleaf Pine Savanna and Flatwoods"/>
    <hyperlink ref="E3" location="'System Descriptions'!C50" display="Atlantic Coastal Plain Upland Longleaf Pine Woodland"/>
  </hyperlinks>
  <printOptions headings="1" gridLines="1"/>
  <pageMargins left="0.75" right="0.75" top="0.64" bottom="0.56000000000000005" header="0.5" footer="0.5"/>
  <pageSetup orientation="portrait" verticalDpi="0" r:id="rId2"/>
  <headerFooter alignWithMargins="0"/>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51"/>
  <sheetViews>
    <sheetView zoomScale="108" workbookViewId="0">
      <pane ySplit="1" topLeftCell="A2" activePane="bottomLeft" state="frozen"/>
      <selection pane="bottomLeft" activeCell="C153" sqref="C153"/>
    </sheetView>
  </sheetViews>
  <sheetFormatPr defaultColWidth="8.7109375" defaultRowHeight="12.75" x14ac:dyDescent="0.2"/>
  <cols>
    <col min="1" max="1" width="13.28515625" style="91" customWidth="1"/>
    <col min="2" max="2" width="11.42578125" style="91" customWidth="1"/>
    <col min="3" max="3" width="35.85546875" style="111" customWidth="1"/>
    <col min="4" max="4" width="14.28515625" style="112" customWidth="1"/>
    <col min="5" max="5" width="26.28515625" style="113" customWidth="1"/>
    <col min="6" max="6" width="8.7109375" style="91" customWidth="1"/>
    <col min="7" max="16384" width="8.7109375" style="91"/>
  </cols>
  <sheetData>
    <row r="1" spans="1:6" s="101" customFormat="1" ht="59.25" customHeight="1" x14ac:dyDescent="0.2">
      <c r="A1" s="95" t="s">
        <v>5</v>
      </c>
      <c r="B1" s="96" t="s">
        <v>6</v>
      </c>
      <c r="C1" s="97" t="s">
        <v>3</v>
      </c>
      <c r="D1" s="98" t="s">
        <v>349</v>
      </c>
      <c r="E1" s="99" t="s">
        <v>1</v>
      </c>
      <c r="F1" s="100" t="s">
        <v>4</v>
      </c>
    </row>
    <row r="2" spans="1:6" s="101" customFormat="1" ht="27.75" customHeight="1" x14ac:dyDescent="0.2">
      <c r="A2" s="102"/>
      <c r="C2" s="103" t="s">
        <v>7</v>
      </c>
      <c r="D2" s="104"/>
      <c r="E2" s="105"/>
      <c r="F2" s="102"/>
    </row>
    <row r="3" spans="1:6" ht="25.5" x14ac:dyDescent="0.2">
      <c r="A3" s="94" t="s">
        <v>163</v>
      </c>
      <c r="B3" s="91" t="s">
        <v>413</v>
      </c>
      <c r="C3" s="106" t="s">
        <v>162</v>
      </c>
      <c r="D3" s="92" t="s">
        <v>155</v>
      </c>
      <c r="E3" s="93" t="s">
        <v>155</v>
      </c>
      <c r="F3" s="94" t="s">
        <v>13</v>
      </c>
    </row>
    <row r="4" spans="1:6" ht="25.5" x14ac:dyDescent="0.2">
      <c r="A4" s="94" t="s">
        <v>170</v>
      </c>
      <c r="B4" s="91" t="s">
        <v>415</v>
      </c>
      <c r="C4" s="106" t="s">
        <v>169</v>
      </c>
      <c r="D4" s="92" t="s">
        <v>167</v>
      </c>
      <c r="E4" s="93" t="s">
        <v>168</v>
      </c>
      <c r="F4" s="94" t="s">
        <v>13</v>
      </c>
    </row>
    <row r="5" spans="1:6" ht="25.5" x14ac:dyDescent="0.2">
      <c r="A5" s="94" t="s">
        <v>159</v>
      </c>
      <c r="B5" s="91" t="s">
        <v>411</v>
      </c>
      <c r="C5" s="106" t="s">
        <v>158</v>
      </c>
      <c r="D5" s="92" t="s">
        <v>155</v>
      </c>
      <c r="E5" s="93" t="s">
        <v>155</v>
      </c>
      <c r="F5" s="94" t="s">
        <v>13</v>
      </c>
    </row>
    <row r="6" spans="1:6" ht="25.5" x14ac:dyDescent="0.2">
      <c r="A6" s="94" t="s">
        <v>71</v>
      </c>
      <c r="B6" s="91" t="s">
        <v>374</v>
      </c>
      <c r="C6" s="106" t="s">
        <v>70</v>
      </c>
      <c r="D6" s="92" t="s">
        <v>18</v>
      </c>
      <c r="E6" s="93" t="s">
        <v>64</v>
      </c>
      <c r="F6" s="94" t="s">
        <v>36</v>
      </c>
    </row>
    <row r="7" spans="1:6" ht="25.5" x14ac:dyDescent="0.2">
      <c r="A7" s="94" t="s">
        <v>67</v>
      </c>
      <c r="B7" s="91" t="s">
        <v>372</v>
      </c>
      <c r="C7" s="106" t="s">
        <v>66</v>
      </c>
      <c r="D7" s="92" t="s">
        <v>18</v>
      </c>
      <c r="E7" s="93" t="s">
        <v>64</v>
      </c>
      <c r="F7" s="94" t="s">
        <v>36</v>
      </c>
    </row>
    <row r="8" spans="1:6" ht="25.5" x14ac:dyDescent="0.2">
      <c r="A8" s="94" t="s">
        <v>157</v>
      </c>
      <c r="B8" s="91" t="s">
        <v>410</v>
      </c>
      <c r="C8" s="106" t="s">
        <v>156</v>
      </c>
      <c r="D8" s="92" t="s">
        <v>155</v>
      </c>
      <c r="E8" s="93" t="s">
        <v>155</v>
      </c>
      <c r="F8" s="94" t="s">
        <v>36</v>
      </c>
    </row>
    <row r="9" spans="1:6" ht="25.5" x14ac:dyDescent="0.2">
      <c r="A9" s="94" t="s">
        <v>161</v>
      </c>
      <c r="B9" s="91" t="s">
        <v>412</v>
      </c>
      <c r="C9" s="106" t="s">
        <v>160</v>
      </c>
      <c r="D9" s="92" t="s">
        <v>155</v>
      </c>
      <c r="E9" s="93" t="s">
        <v>155</v>
      </c>
      <c r="F9" s="94" t="s">
        <v>13</v>
      </c>
    </row>
    <row r="10" spans="1:6" ht="25.5" x14ac:dyDescent="0.2">
      <c r="A10" s="94" t="s">
        <v>147</v>
      </c>
      <c r="B10" s="91" t="s">
        <v>406</v>
      </c>
      <c r="C10" s="106" t="s">
        <v>146</v>
      </c>
      <c r="D10" s="92" t="s">
        <v>93</v>
      </c>
      <c r="E10" s="93" t="s">
        <v>141</v>
      </c>
      <c r="F10" s="94" t="s">
        <v>13</v>
      </c>
    </row>
    <row r="11" spans="1:6" ht="25.5" customHeight="1" x14ac:dyDescent="0.2">
      <c r="A11" s="94" t="s">
        <v>145</v>
      </c>
      <c r="B11" s="91" t="s">
        <v>405</v>
      </c>
      <c r="C11" s="106" t="s">
        <v>144</v>
      </c>
      <c r="D11" s="92" t="s">
        <v>93</v>
      </c>
      <c r="E11" s="93" t="s">
        <v>141</v>
      </c>
      <c r="F11" s="94" t="s">
        <v>13</v>
      </c>
    </row>
    <row r="12" spans="1:6" ht="25.5" x14ac:dyDescent="0.2">
      <c r="A12" s="94" t="s">
        <v>143</v>
      </c>
      <c r="B12" s="91" t="s">
        <v>404</v>
      </c>
      <c r="C12" s="106" t="s">
        <v>142</v>
      </c>
      <c r="D12" s="92" t="s">
        <v>93</v>
      </c>
      <c r="E12" s="93" t="s">
        <v>141</v>
      </c>
      <c r="F12" s="94" t="s">
        <v>13</v>
      </c>
    </row>
    <row r="13" spans="1:6" ht="25.5" x14ac:dyDescent="0.2">
      <c r="A13" s="94" t="s">
        <v>130</v>
      </c>
      <c r="B13" s="91" t="s">
        <v>398</v>
      </c>
      <c r="C13" s="106" t="s">
        <v>129</v>
      </c>
      <c r="D13" s="92" t="s">
        <v>93</v>
      </c>
      <c r="E13" s="93" t="s">
        <v>128</v>
      </c>
      <c r="F13" s="94" t="s">
        <v>96</v>
      </c>
    </row>
    <row r="14" spans="1:6" ht="25.5" x14ac:dyDescent="0.2">
      <c r="A14" s="94" t="s">
        <v>69</v>
      </c>
      <c r="B14" s="91" t="s">
        <v>373</v>
      </c>
      <c r="C14" s="106" t="s">
        <v>68</v>
      </c>
      <c r="D14" s="92" t="s">
        <v>18</v>
      </c>
      <c r="E14" s="93" t="s">
        <v>64</v>
      </c>
      <c r="F14" s="94" t="s">
        <v>13</v>
      </c>
    </row>
    <row r="15" spans="1:6" ht="38.25" x14ac:dyDescent="0.2">
      <c r="A15" s="94" t="s">
        <v>123</v>
      </c>
      <c r="B15" s="91" t="s">
        <v>395</v>
      </c>
      <c r="C15" s="106" t="s">
        <v>122</v>
      </c>
      <c r="D15" s="92" t="s">
        <v>93</v>
      </c>
      <c r="E15" s="93" t="s">
        <v>121</v>
      </c>
      <c r="F15" s="94" t="s">
        <v>31</v>
      </c>
    </row>
    <row r="16" spans="1:6" ht="25.5" x14ac:dyDescent="0.2">
      <c r="A16" s="94" t="s">
        <v>165</v>
      </c>
      <c r="B16" s="91" t="s">
        <v>414</v>
      </c>
      <c r="C16" s="106" t="s">
        <v>164</v>
      </c>
      <c r="D16" s="92" t="s">
        <v>155</v>
      </c>
      <c r="E16" s="93" t="s">
        <v>155</v>
      </c>
      <c r="F16" s="94" t="s">
        <v>13</v>
      </c>
    </row>
    <row r="17" spans="1:6" ht="25.5" x14ac:dyDescent="0.2">
      <c r="A17" s="94" t="s">
        <v>81</v>
      </c>
      <c r="B17" s="91" t="s">
        <v>379</v>
      </c>
      <c r="C17" s="106" t="s">
        <v>80</v>
      </c>
      <c r="D17" s="92" t="s">
        <v>18</v>
      </c>
      <c r="E17" s="93" t="s">
        <v>64</v>
      </c>
      <c r="F17" s="94" t="s">
        <v>13</v>
      </c>
    </row>
    <row r="18" spans="1:6" ht="25.5" x14ac:dyDescent="0.2">
      <c r="A18" s="94" t="s">
        <v>149</v>
      </c>
      <c r="B18" s="91" t="s">
        <v>407</v>
      </c>
      <c r="C18" s="106" t="s">
        <v>148</v>
      </c>
      <c r="D18" s="92" t="s">
        <v>93</v>
      </c>
      <c r="E18" s="93" t="s">
        <v>141</v>
      </c>
      <c r="F18" s="94" t="s">
        <v>13</v>
      </c>
    </row>
    <row r="19" spans="1:6" ht="25.5" x14ac:dyDescent="0.2">
      <c r="A19" s="94" t="s">
        <v>45</v>
      </c>
      <c r="B19" s="91" t="s">
        <v>362</v>
      </c>
      <c r="C19" s="106" t="s">
        <v>44</v>
      </c>
      <c r="D19" s="92" t="s">
        <v>18</v>
      </c>
      <c r="E19" s="93" t="s">
        <v>25</v>
      </c>
      <c r="F19" s="94" t="s">
        <v>13</v>
      </c>
    </row>
    <row r="20" spans="1:6" ht="25.5" x14ac:dyDescent="0.2">
      <c r="A20" s="94" t="s">
        <v>99</v>
      </c>
      <c r="B20" s="91" t="s">
        <v>384</v>
      </c>
      <c r="C20" s="106" t="s">
        <v>98</v>
      </c>
      <c r="D20" s="92" t="s">
        <v>93</v>
      </c>
      <c r="E20" s="107" t="s">
        <v>94</v>
      </c>
      <c r="F20" s="94" t="s">
        <v>96</v>
      </c>
    </row>
    <row r="21" spans="1:6" ht="25.5" x14ac:dyDescent="0.2">
      <c r="A21" s="94" t="s">
        <v>97</v>
      </c>
      <c r="B21" s="91" t="s">
        <v>383</v>
      </c>
      <c r="C21" s="106" t="s">
        <v>95</v>
      </c>
      <c r="D21" s="92" t="s">
        <v>93</v>
      </c>
      <c r="E21" s="107" t="s">
        <v>94</v>
      </c>
      <c r="F21" s="94" t="s">
        <v>96</v>
      </c>
    </row>
    <row r="22" spans="1:6" ht="25.5" x14ac:dyDescent="0.2">
      <c r="A22" s="94" t="s">
        <v>47</v>
      </c>
      <c r="B22" s="91" t="s">
        <v>363</v>
      </c>
      <c r="C22" s="106" t="s">
        <v>46</v>
      </c>
      <c r="D22" s="92" t="s">
        <v>18</v>
      </c>
      <c r="E22" s="93" t="s">
        <v>25</v>
      </c>
      <c r="F22" s="94" t="s">
        <v>13</v>
      </c>
    </row>
    <row r="23" spans="1:6" ht="25.5" x14ac:dyDescent="0.2">
      <c r="A23" s="94" t="s">
        <v>22</v>
      </c>
      <c r="B23" s="91" t="s">
        <v>352</v>
      </c>
      <c r="C23" s="106" t="s">
        <v>21</v>
      </c>
      <c r="D23" s="92" t="s">
        <v>18</v>
      </c>
      <c r="E23" s="93" t="s">
        <v>19</v>
      </c>
      <c r="F23" s="94" t="s">
        <v>13</v>
      </c>
    </row>
    <row r="24" spans="1:6" ht="25.5" x14ac:dyDescent="0.2">
      <c r="A24" s="94" t="s">
        <v>127</v>
      </c>
      <c r="B24" s="91" t="s">
        <v>397</v>
      </c>
      <c r="C24" s="106" t="s">
        <v>126</v>
      </c>
      <c r="D24" s="92" t="s">
        <v>93</v>
      </c>
      <c r="E24" s="93" t="s">
        <v>121</v>
      </c>
      <c r="F24" s="94" t="s">
        <v>31</v>
      </c>
    </row>
    <row r="25" spans="1:6" ht="25.5" x14ac:dyDescent="0.2">
      <c r="A25" s="94" t="s">
        <v>51</v>
      </c>
      <c r="B25" s="91" t="s">
        <v>365</v>
      </c>
      <c r="C25" s="106" t="s">
        <v>50</v>
      </c>
      <c r="D25" s="92" t="s">
        <v>18</v>
      </c>
      <c r="E25" s="93" t="s">
        <v>25</v>
      </c>
      <c r="F25" s="94" t="s">
        <v>36</v>
      </c>
    </row>
    <row r="26" spans="1:6" ht="25.5" x14ac:dyDescent="0.2">
      <c r="A26" s="94" t="s">
        <v>83</v>
      </c>
      <c r="B26" s="91" t="s">
        <v>380</v>
      </c>
      <c r="C26" s="106" t="s">
        <v>82</v>
      </c>
      <c r="D26" s="92" t="s">
        <v>18</v>
      </c>
      <c r="E26" s="93" t="s">
        <v>64</v>
      </c>
      <c r="F26" s="94" t="s">
        <v>13</v>
      </c>
    </row>
    <row r="27" spans="1:6" ht="25.5" x14ac:dyDescent="0.2">
      <c r="A27" s="94" t="s">
        <v>29</v>
      </c>
      <c r="B27" s="91" t="s">
        <v>355</v>
      </c>
      <c r="C27" s="106" t="s">
        <v>28</v>
      </c>
      <c r="D27" s="92" t="s">
        <v>18</v>
      </c>
      <c r="E27" s="93" t="s">
        <v>25</v>
      </c>
      <c r="F27" s="94" t="s">
        <v>13</v>
      </c>
    </row>
    <row r="28" spans="1:6" ht="25.5" x14ac:dyDescent="0.2">
      <c r="A28" s="94" t="s">
        <v>27</v>
      </c>
      <c r="B28" s="91" t="s">
        <v>354</v>
      </c>
      <c r="C28" s="106" t="s">
        <v>26</v>
      </c>
      <c r="D28" s="92" t="s">
        <v>18</v>
      </c>
      <c r="E28" s="93" t="s">
        <v>25</v>
      </c>
      <c r="F28" s="94" t="s">
        <v>13</v>
      </c>
    </row>
    <row r="29" spans="1:6" ht="25.5" x14ac:dyDescent="0.2">
      <c r="A29" s="94" t="s">
        <v>79</v>
      </c>
      <c r="B29" s="91" t="s">
        <v>378</v>
      </c>
      <c r="C29" s="106" t="s">
        <v>78</v>
      </c>
      <c r="D29" s="92" t="s">
        <v>18</v>
      </c>
      <c r="E29" s="93" t="s">
        <v>64</v>
      </c>
      <c r="F29" s="94" t="s">
        <v>13</v>
      </c>
    </row>
    <row r="30" spans="1:6" ht="25.5" x14ac:dyDescent="0.2">
      <c r="A30" s="94" t="s">
        <v>53</v>
      </c>
      <c r="B30" s="91" t="s">
        <v>366</v>
      </c>
      <c r="C30" s="106" t="s">
        <v>52</v>
      </c>
      <c r="D30" s="92" t="s">
        <v>18</v>
      </c>
      <c r="E30" s="93" t="s">
        <v>25</v>
      </c>
      <c r="F30" s="94" t="s">
        <v>13</v>
      </c>
    </row>
    <row r="31" spans="1:6" ht="25.5" x14ac:dyDescent="0.2">
      <c r="A31" s="94" t="s">
        <v>43</v>
      </c>
      <c r="B31" s="91" t="s">
        <v>361</v>
      </c>
      <c r="C31" s="106" t="s">
        <v>42</v>
      </c>
      <c r="D31" s="92" t="s">
        <v>18</v>
      </c>
      <c r="E31" s="93" t="s">
        <v>25</v>
      </c>
      <c r="F31" s="94" t="s">
        <v>13</v>
      </c>
    </row>
    <row r="32" spans="1:6" ht="25.5" x14ac:dyDescent="0.2">
      <c r="A32" s="94" t="s">
        <v>37</v>
      </c>
      <c r="B32" s="91" t="s">
        <v>358</v>
      </c>
      <c r="C32" s="106" t="s">
        <v>35</v>
      </c>
      <c r="D32" s="92" t="s">
        <v>18</v>
      </c>
      <c r="E32" s="93" t="s">
        <v>25</v>
      </c>
      <c r="F32" s="94" t="s">
        <v>36</v>
      </c>
    </row>
    <row r="33" spans="1:6" ht="25.5" x14ac:dyDescent="0.2">
      <c r="A33" s="94" t="s">
        <v>41</v>
      </c>
      <c r="B33" s="91" t="s">
        <v>360</v>
      </c>
      <c r="C33" s="106" t="s">
        <v>40</v>
      </c>
      <c r="D33" s="92" t="s">
        <v>18</v>
      </c>
      <c r="E33" s="93" t="s">
        <v>25</v>
      </c>
      <c r="F33" s="94" t="s">
        <v>36</v>
      </c>
    </row>
    <row r="34" spans="1:6" ht="25.5" x14ac:dyDescent="0.2">
      <c r="A34" s="94" t="s">
        <v>73</v>
      </c>
      <c r="B34" s="91" t="s">
        <v>375</v>
      </c>
      <c r="C34" s="106" t="s">
        <v>72</v>
      </c>
      <c r="D34" s="92" t="s">
        <v>18</v>
      </c>
      <c r="E34" s="93" t="s">
        <v>64</v>
      </c>
      <c r="F34" s="94" t="s">
        <v>36</v>
      </c>
    </row>
    <row r="35" spans="1:6" ht="25.5" customHeight="1" x14ac:dyDescent="0.2">
      <c r="A35" s="94" t="s">
        <v>34</v>
      </c>
      <c r="B35" s="91" t="s">
        <v>357</v>
      </c>
      <c r="C35" s="106" t="s">
        <v>33</v>
      </c>
      <c r="D35" s="92" t="s">
        <v>18</v>
      </c>
      <c r="E35" s="93" t="s">
        <v>25</v>
      </c>
      <c r="F35" s="94" t="s">
        <v>13</v>
      </c>
    </row>
    <row r="36" spans="1:6" ht="25.5" x14ac:dyDescent="0.2">
      <c r="A36" s="94" t="s">
        <v>32</v>
      </c>
      <c r="B36" s="91" t="s">
        <v>356</v>
      </c>
      <c r="C36" s="106" t="s">
        <v>30</v>
      </c>
      <c r="D36" s="92" t="s">
        <v>18</v>
      </c>
      <c r="E36" s="93" t="s">
        <v>25</v>
      </c>
      <c r="F36" s="94" t="s">
        <v>31</v>
      </c>
    </row>
    <row r="37" spans="1:6" ht="27" customHeight="1" x14ac:dyDescent="0.2">
      <c r="A37" s="94" t="s">
        <v>39</v>
      </c>
      <c r="B37" s="91" t="s">
        <v>359</v>
      </c>
      <c r="C37" s="106" t="s">
        <v>38</v>
      </c>
      <c r="D37" s="92" t="s">
        <v>18</v>
      </c>
      <c r="E37" s="93" t="s">
        <v>25</v>
      </c>
      <c r="F37" s="94" t="s">
        <v>13</v>
      </c>
    </row>
    <row r="38" spans="1:6" ht="25.5" customHeight="1" x14ac:dyDescent="0.2">
      <c r="A38" s="94" t="s">
        <v>151</v>
      </c>
      <c r="B38" s="91" t="s">
        <v>408</v>
      </c>
      <c r="C38" s="106" t="s">
        <v>150</v>
      </c>
      <c r="D38" s="92" t="s">
        <v>93</v>
      </c>
      <c r="E38" s="93" t="s">
        <v>141</v>
      </c>
      <c r="F38" s="94" t="s">
        <v>13</v>
      </c>
    </row>
    <row r="39" spans="1:6" ht="25.5" x14ac:dyDescent="0.2">
      <c r="A39" s="94" t="s">
        <v>153</v>
      </c>
      <c r="B39" s="91" t="s">
        <v>409</v>
      </c>
      <c r="C39" s="106" t="s">
        <v>152</v>
      </c>
      <c r="D39" s="92" t="s">
        <v>93</v>
      </c>
      <c r="E39" s="93" t="s">
        <v>141</v>
      </c>
      <c r="F39" s="94" t="s">
        <v>31</v>
      </c>
    </row>
    <row r="40" spans="1:6" ht="25.5" x14ac:dyDescent="0.2">
      <c r="A40" s="94" t="s">
        <v>132</v>
      </c>
      <c r="B40" s="91" t="s">
        <v>399</v>
      </c>
      <c r="C40" s="106" t="s">
        <v>131</v>
      </c>
      <c r="D40" s="92" t="s">
        <v>93</v>
      </c>
      <c r="E40" s="93" t="s">
        <v>128</v>
      </c>
      <c r="F40" s="94" t="s">
        <v>13</v>
      </c>
    </row>
    <row r="41" spans="1:6" ht="41.25" customHeight="1" x14ac:dyDescent="0.2">
      <c r="A41" s="94" t="s">
        <v>134</v>
      </c>
      <c r="B41" s="91" t="s">
        <v>400</v>
      </c>
      <c r="C41" s="106" t="s">
        <v>133</v>
      </c>
      <c r="D41" s="92" t="s">
        <v>93</v>
      </c>
      <c r="E41" s="93" t="s">
        <v>128</v>
      </c>
      <c r="F41" s="94" t="s">
        <v>96</v>
      </c>
    </row>
    <row r="42" spans="1:6" ht="25.5" x14ac:dyDescent="0.2">
      <c r="A42" s="94" t="s">
        <v>75</v>
      </c>
      <c r="B42" s="91" t="s">
        <v>376</v>
      </c>
      <c r="C42" s="106" t="s">
        <v>74</v>
      </c>
      <c r="D42" s="92" t="s">
        <v>18</v>
      </c>
      <c r="E42" s="93" t="s">
        <v>64</v>
      </c>
      <c r="F42" s="94" t="s">
        <v>13</v>
      </c>
    </row>
    <row r="43" spans="1:6" ht="41.25" customHeight="1" x14ac:dyDescent="0.2">
      <c r="A43" s="94" t="s">
        <v>125</v>
      </c>
      <c r="B43" s="91" t="s">
        <v>396</v>
      </c>
      <c r="C43" s="106" t="s">
        <v>124</v>
      </c>
      <c r="D43" s="92" t="s">
        <v>93</v>
      </c>
      <c r="E43" s="93" t="s">
        <v>121</v>
      </c>
      <c r="F43" s="94" t="s">
        <v>31</v>
      </c>
    </row>
    <row r="44" spans="1:6" ht="25.5" x14ac:dyDescent="0.2">
      <c r="A44" s="94" t="s">
        <v>136</v>
      </c>
      <c r="B44" s="91" t="s">
        <v>401</v>
      </c>
      <c r="C44" s="106" t="s">
        <v>135</v>
      </c>
      <c r="D44" s="92" t="s">
        <v>93</v>
      </c>
      <c r="E44" s="93" t="s">
        <v>128</v>
      </c>
      <c r="F44" s="94" t="s">
        <v>96</v>
      </c>
    </row>
    <row r="45" spans="1:6" ht="25.5" x14ac:dyDescent="0.2">
      <c r="A45" s="94" t="s">
        <v>138</v>
      </c>
      <c r="B45" s="91" t="s">
        <v>402</v>
      </c>
      <c r="C45" s="106" t="s">
        <v>137</v>
      </c>
      <c r="D45" s="92" t="s">
        <v>93</v>
      </c>
      <c r="E45" s="93" t="s">
        <v>128</v>
      </c>
      <c r="F45" s="94" t="s">
        <v>96</v>
      </c>
    </row>
    <row r="46" spans="1:6" ht="25.5" x14ac:dyDescent="0.2">
      <c r="A46" s="94" t="s">
        <v>49</v>
      </c>
      <c r="B46" s="91" t="s">
        <v>364</v>
      </c>
      <c r="C46" s="106" t="s">
        <v>48</v>
      </c>
      <c r="D46" s="92" t="s">
        <v>18</v>
      </c>
      <c r="E46" s="93" t="s">
        <v>25</v>
      </c>
      <c r="F46" s="94" t="s">
        <v>13</v>
      </c>
    </row>
    <row r="47" spans="1:6" ht="25.5" x14ac:dyDescent="0.2">
      <c r="A47" s="94" t="s">
        <v>77</v>
      </c>
      <c r="B47" s="91" t="s">
        <v>377</v>
      </c>
      <c r="C47" s="106" t="s">
        <v>76</v>
      </c>
      <c r="D47" s="92" t="s">
        <v>18</v>
      </c>
      <c r="E47" s="93" t="s">
        <v>64</v>
      </c>
      <c r="F47" s="94" t="s">
        <v>13</v>
      </c>
    </row>
    <row r="48" spans="1:6" ht="25.5" x14ac:dyDescent="0.2">
      <c r="A48" s="94" t="s">
        <v>57</v>
      </c>
      <c r="B48" s="91" t="s">
        <v>368</v>
      </c>
      <c r="C48" s="106" t="s">
        <v>56</v>
      </c>
      <c r="D48" s="92" t="s">
        <v>18</v>
      </c>
      <c r="E48" s="93" t="s">
        <v>25</v>
      </c>
      <c r="F48" s="94" t="s">
        <v>31</v>
      </c>
    </row>
    <row r="49" spans="1:6" ht="25.5" x14ac:dyDescent="0.2">
      <c r="A49" s="94" t="s">
        <v>140</v>
      </c>
      <c r="B49" s="91" t="s">
        <v>403</v>
      </c>
      <c r="C49" s="106" t="s">
        <v>139</v>
      </c>
      <c r="D49" s="92" t="s">
        <v>93</v>
      </c>
      <c r="E49" s="93" t="s">
        <v>128</v>
      </c>
      <c r="F49" s="94" t="s">
        <v>96</v>
      </c>
    </row>
    <row r="50" spans="1:6" ht="25.5" x14ac:dyDescent="0.2">
      <c r="A50" s="94" t="s">
        <v>120</v>
      </c>
      <c r="B50" s="91" t="s">
        <v>394</v>
      </c>
      <c r="C50" s="106" t="s">
        <v>119</v>
      </c>
      <c r="D50" s="92" t="s">
        <v>93</v>
      </c>
      <c r="E50" s="107" t="s">
        <v>106</v>
      </c>
      <c r="F50" s="94" t="s">
        <v>13</v>
      </c>
    </row>
    <row r="51" spans="1:6" ht="25.5" x14ac:dyDescent="0.2">
      <c r="A51" s="94" t="s">
        <v>55</v>
      </c>
      <c r="B51" s="91" t="s">
        <v>367</v>
      </c>
      <c r="C51" s="106" t="s">
        <v>54</v>
      </c>
      <c r="D51" s="92" t="s">
        <v>18</v>
      </c>
      <c r="E51" s="93" t="s">
        <v>25</v>
      </c>
      <c r="F51" s="94" t="s">
        <v>31</v>
      </c>
    </row>
    <row r="52" spans="1:6" ht="25.5" x14ac:dyDescent="0.2">
      <c r="A52" s="94" t="s">
        <v>85</v>
      </c>
      <c r="B52" s="91" t="s">
        <v>381</v>
      </c>
      <c r="C52" s="106" t="s">
        <v>84</v>
      </c>
      <c r="D52" s="92" t="s">
        <v>18</v>
      </c>
      <c r="E52" s="93" t="s">
        <v>64</v>
      </c>
      <c r="F52" s="94" t="s">
        <v>13</v>
      </c>
    </row>
    <row r="53" spans="1:6" ht="31.5" customHeight="1" x14ac:dyDescent="0.2">
      <c r="A53" s="94" t="s">
        <v>101</v>
      </c>
      <c r="B53" s="91" t="s">
        <v>385</v>
      </c>
      <c r="C53" s="106" t="s">
        <v>100</v>
      </c>
      <c r="D53" s="92" t="s">
        <v>93</v>
      </c>
      <c r="E53" s="107" t="s">
        <v>94</v>
      </c>
      <c r="F53" s="94" t="s">
        <v>96</v>
      </c>
    </row>
    <row r="54" spans="1:6" ht="25.5" x14ac:dyDescent="0.2">
      <c r="A54" s="94" t="s">
        <v>103</v>
      </c>
      <c r="B54" s="91" t="s">
        <v>386</v>
      </c>
      <c r="C54" s="106" t="s">
        <v>102</v>
      </c>
      <c r="D54" s="92" t="s">
        <v>93</v>
      </c>
      <c r="E54" s="107" t="s">
        <v>94</v>
      </c>
      <c r="F54" s="94" t="s">
        <v>96</v>
      </c>
    </row>
    <row r="55" spans="1:6" ht="25.5" x14ac:dyDescent="0.2">
      <c r="A55" s="94" t="s">
        <v>105</v>
      </c>
      <c r="B55" s="91" t="s">
        <v>387</v>
      </c>
      <c r="C55" s="106" t="s">
        <v>104</v>
      </c>
      <c r="D55" s="92" t="s">
        <v>93</v>
      </c>
      <c r="E55" s="107" t="s">
        <v>94</v>
      </c>
      <c r="F55" s="94" t="s">
        <v>96</v>
      </c>
    </row>
    <row r="56" spans="1:6" ht="25.5" x14ac:dyDescent="0.2">
      <c r="A56" s="94" t="s">
        <v>108</v>
      </c>
      <c r="B56" s="91" t="s">
        <v>388</v>
      </c>
      <c r="C56" s="106" t="s">
        <v>107</v>
      </c>
      <c r="D56" s="92" t="s">
        <v>93</v>
      </c>
      <c r="E56" s="107" t="s">
        <v>106</v>
      </c>
      <c r="F56" s="94" t="s">
        <v>13</v>
      </c>
    </row>
    <row r="57" spans="1:6" ht="25.5" x14ac:dyDescent="0.2">
      <c r="A57" s="94" t="s">
        <v>24</v>
      </c>
      <c r="B57" s="91" t="s">
        <v>353</v>
      </c>
      <c r="C57" s="106" t="s">
        <v>23</v>
      </c>
      <c r="D57" s="92" t="s">
        <v>18</v>
      </c>
      <c r="E57" s="93" t="s">
        <v>19</v>
      </c>
      <c r="F57" s="94" t="s">
        <v>13</v>
      </c>
    </row>
    <row r="58" spans="1:6" ht="25.5" x14ac:dyDescent="0.2">
      <c r="A58" s="94" t="s">
        <v>16</v>
      </c>
      <c r="B58" s="91" t="s">
        <v>351</v>
      </c>
      <c r="C58" s="106" t="s">
        <v>15</v>
      </c>
      <c r="D58" s="92" t="s">
        <v>9</v>
      </c>
      <c r="E58" s="93" t="s">
        <v>10</v>
      </c>
      <c r="F58" s="94" t="s">
        <v>13</v>
      </c>
    </row>
    <row r="59" spans="1:6" ht="25.5" x14ac:dyDescent="0.2">
      <c r="A59" s="94" t="s">
        <v>63</v>
      </c>
      <c r="B59" s="91" t="s">
        <v>371</v>
      </c>
      <c r="C59" s="106" t="s">
        <v>62</v>
      </c>
      <c r="D59" s="92" t="s">
        <v>18</v>
      </c>
      <c r="E59" s="93" t="s">
        <v>25</v>
      </c>
      <c r="F59" s="94" t="s">
        <v>13</v>
      </c>
    </row>
    <row r="60" spans="1:6" ht="25.5" x14ac:dyDescent="0.2">
      <c r="A60" s="94" t="s">
        <v>14</v>
      </c>
      <c r="B60" s="91" t="s">
        <v>350</v>
      </c>
      <c r="C60" s="106" t="s">
        <v>12</v>
      </c>
      <c r="D60" s="92" t="s">
        <v>9</v>
      </c>
      <c r="E60" s="93" t="s">
        <v>10</v>
      </c>
      <c r="F60" s="94" t="s">
        <v>13</v>
      </c>
    </row>
    <row r="61" spans="1:6" ht="25.5" x14ac:dyDescent="0.2">
      <c r="A61" s="94" t="s">
        <v>118</v>
      </c>
      <c r="B61" s="91" t="s">
        <v>393</v>
      </c>
      <c r="C61" s="106" t="s">
        <v>117</v>
      </c>
      <c r="D61" s="92" t="s">
        <v>93</v>
      </c>
      <c r="E61" s="107" t="s">
        <v>106</v>
      </c>
      <c r="F61" s="94" t="s">
        <v>31</v>
      </c>
    </row>
    <row r="62" spans="1:6" ht="25.5" x14ac:dyDescent="0.2">
      <c r="A62" s="94" t="s">
        <v>61</v>
      </c>
      <c r="B62" s="91" t="s">
        <v>370</v>
      </c>
      <c r="C62" s="106" t="s">
        <v>60</v>
      </c>
      <c r="D62" s="92" t="s">
        <v>18</v>
      </c>
      <c r="E62" s="93" t="s">
        <v>25</v>
      </c>
      <c r="F62" s="94" t="s">
        <v>13</v>
      </c>
    </row>
    <row r="63" spans="1:6" ht="25.5" x14ac:dyDescent="0.2">
      <c r="A63" s="94" t="s">
        <v>110</v>
      </c>
      <c r="B63" s="91" t="s">
        <v>389</v>
      </c>
      <c r="C63" s="106" t="s">
        <v>109</v>
      </c>
      <c r="D63" s="92" t="s">
        <v>93</v>
      </c>
      <c r="E63" s="107" t="s">
        <v>106</v>
      </c>
      <c r="F63" s="94" t="s">
        <v>13</v>
      </c>
    </row>
    <row r="64" spans="1:6" ht="25.5" x14ac:dyDescent="0.2">
      <c r="A64" s="94" t="s">
        <v>116</v>
      </c>
      <c r="B64" s="91" t="s">
        <v>392</v>
      </c>
      <c r="C64" s="106" t="s">
        <v>115</v>
      </c>
      <c r="D64" s="92" t="s">
        <v>93</v>
      </c>
      <c r="E64" s="107" t="s">
        <v>106</v>
      </c>
      <c r="F64" s="94" t="s">
        <v>13</v>
      </c>
    </row>
    <row r="65" spans="1:6" ht="25.5" x14ac:dyDescent="0.2">
      <c r="A65" s="94" t="s">
        <v>59</v>
      </c>
      <c r="B65" s="91" t="s">
        <v>369</v>
      </c>
      <c r="C65" s="106" t="s">
        <v>58</v>
      </c>
      <c r="D65" s="92" t="s">
        <v>18</v>
      </c>
      <c r="E65" s="93" t="s">
        <v>25</v>
      </c>
      <c r="F65" s="94" t="s">
        <v>13</v>
      </c>
    </row>
    <row r="66" spans="1:6" ht="25.5" x14ac:dyDescent="0.2">
      <c r="A66" s="94" t="s">
        <v>114</v>
      </c>
      <c r="B66" s="91" t="s">
        <v>391</v>
      </c>
      <c r="C66" s="106" t="s">
        <v>113</v>
      </c>
      <c r="D66" s="92" t="s">
        <v>93</v>
      </c>
      <c r="E66" s="107" t="s">
        <v>106</v>
      </c>
      <c r="F66" s="94" t="s">
        <v>13</v>
      </c>
    </row>
    <row r="67" spans="1:6" ht="25.5" x14ac:dyDescent="0.2">
      <c r="A67" s="94" t="s">
        <v>112</v>
      </c>
      <c r="B67" s="91" t="s">
        <v>390</v>
      </c>
      <c r="C67" s="106" t="s">
        <v>111</v>
      </c>
      <c r="D67" s="92" t="s">
        <v>93</v>
      </c>
      <c r="E67" s="107" t="s">
        <v>106</v>
      </c>
      <c r="F67" s="94" t="s">
        <v>13</v>
      </c>
    </row>
    <row r="68" spans="1:6" ht="25.5" x14ac:dyDescent="0.2">
      <c r="A68" s="94"/>
      <c r="B68" s="91" t="s">
        <v>382</v>
      </c>
      <c r="C68" s="106" t="s">
        <v>88</v>
      </c>
      <c r="D68" s="92" t="s">
        <v>18</v>
      </c>
      <c r="E68" s="93" t="s">
        <v>86</v>
      </c>
      <c r="F68" s="94"/>
    </row>
    <row r="69" spans="1:6" ht="25.5" x14ac:dyDescent="0.2">
      <c r="A69" s="94"/>
      <c r="B69" s="91" t="s">
        <v>382</v>
      </c>
      <c r="C69" s="106" t="s">
        <v>89</v>
      </c>
      <c r="D69" s="92" t="s">
        <v>18</v>
      </c>
      <c r="E69" s="93" t="s">
        <v>86</v>
      </c>
      <c r="F69" s="94"/>
    </row>
    <row r="70" spans="1:6" ht="25.5" x14ac:dyDescent="0.2">
      <c r="A70" s="94"/>
      <c r="B70" s="91" t="s">
        <v>382</v>
      </c>
      <c r="C70" s="106" t="s">
        <v>91</v>
      </c>
      <c r="D70" s="92" t="s">
        <v>18</v>
      </c>
      <c r="E70" s="93" t="s">
        <v>90</v>
      </c>
      <c r="F70" s="94"/>
    </row>
    <row r="71" spans="1:6" s="101" customFormat="1" ht="20.25" customHeight="1" x14ac:dyDescent="0.2">
      <c r="A71" s="94"/>
      <c r="B71" s="91" t="s">
        <v>382</v>
      </c>
      <c r="C71" s="168" t="s">
        <v>171</v>
      </c>
      <c r="D71" s="169"/>
      <c r="E71" s="169"/>
      <c r="F71" s="94"/>
    </row>
    <row r="72" spans="1:6" s="101" customFormat="1" ht="24.75" customHeight="1" x14ac:dyDescent="0.2">
      <c r="A72" s="94" t="s">
        <v>224</v>
      </c>
      <c r="B72" s="91" t="s">
        <v>434</v>
      </c>
      <c r="C72" s="106" t="s">
        <v>223</v>
      </c>
      <c r="D72" s="92" t="s">
        <v>219</v>
      </c>
      <c r="E72" s="93" t="s">
        <v>220</v>
      </c>
      <c r="F72" s="94" t="s">
        <v>13</v>
      </c>
    </row>
    <row r="73" spans="1:6" ht="25.5" x14ac:dyDescent="0.2">
      <c r="A73" s="94" t="s">
        <v>191</v>
      </c>
      <c r="B73" s="91" t="s">
        <v>423</v>
      </c>
      <c r="C73" s="106" t="s">
        <v>190</v>
      </c>
      <c r="D73" s="108" t="s">
        <v>173</v>
      </c>
      <c r="E73" s="93" t="s">
        <v>189</v>
      </c>
      <c r="F73" s="94" t="s">
        <v>31</v>
      </c>
    </row>
    <row r="74" spans="1:6" ht="25.5" x14ac:dyDescent="0.2">
      <c r="A74" s="94" t="s">
        <v>209</v>
      </c>
      <c r="B74" s="91" t="s">
        <v>428</v>
      </c>
      <c r="C74" s="106" t="s">
        <v>208</v>
      </c>
      <c r="D74" s="108" t="s">
        <v>206</v>
      </c>
      <c r="E74" s="93" t="s">
        <v>207</v>
      </c>
      <c r="F74" s="94" t="s">
        <v>31</v>
      </c>
    </row>
    <row r="75" spans="1:6" ht="25.5" x14ac:dyDescent="0.2">
      <c r="A75" s="94" t="s">
        <v>195</v>
      </c>
      <c r="B75" s="91" t="s">
        <v>425</v>
      </c>
      <c r="C75" s="106" t="s">
        <v>194</v>
      </c>
      <c r="D75" s="108" t="s">
        <v>173</v>
      </c>
      <c r="E75" s="93" t="s">
        <v>189</v>
      </c>
      <c r="F75" s="94" t="s">
        <v>31</v>
      </c>
    </row>
    <row r="76" spans="1:6" ht="25.5" x14ac:dyDescent="0.2">
      <c r="A76" s="94" t="s">
        <v>193</v>
      </c>
      <c r="B76" s="91" t="s">
        <v>424</v>
      </c>
      <c r="C76" s="106" t="s">
        <v>192</v>
      </c>
      <c r="D76" s="108" t="s">
        <v>173</v>
      </c>
      <c r="E76" s="93" t="s">
        <v>189</v>
      </c>
      <c r="F76" s="94" t="s">
        <v>31</v>
      </c>
    </row>
    <row r="77" spans="1:6" ht="25.5" x14ac:dyDescent="0.2">
      <c r="A77" s="94" t="s">
        <v>272</v>
      </c>
      <c r="B77" s="91" t="s">
        <v>452</v>
      </c>
      <c r="C77" s="106" t="s">
        <v>271</v>
      </c>
      <c r="D77" s="92" t="s">
        <v>269</v>
      </c>
      <c r="E77" s="93" t="s">
        <v>270</v>
      </c>
      <c r="F77" s="94" t="s">
        <v>31</v>
      </c>
    </row>
    <row r="78" spans="1:6" ht="25.5" x14ac:dyDescent="0.2">
      <c r="A78" s="94" t="s">
        <v>274</v>
      </c>
      <c r="B78" s="91" t="s">
        <v>453</v>
      </c>
      <c r="C78" s="106" t="s">
        <v>273</v>
      </c>
      <c r="D78" s="92" t="s">
        <v>269</v>
      </c>
      <c r="E78" s="93" t="s">
        <v>270</v>
      </c>
      <c r="F78" s="94" t="s">
        <v>31</v>
      </c>
    </row>
    <row r="79" spans="1:6" ht="25.5" x14ac:dyDescent="0.2">
      <c r="A79" s="94" t="s">
        <v>222</v>
      </c>
      <c r="B79" s="91" t="s">
        <v>433</v>
      </c>
      <c r="C79" s="106" t="s">
        <v>221</v>
      </c>
      <c r="D79" s="92" t="s">
        <v>219</v>
      </c>
      <c r="E79" s="93" t="s">
        <v>220</v>
      </c>
      <c r="F79" s="94" t="s">
        <v>13</v>
      </c>
    </row>
    <row r="80" spans="1:6" ht="25.5" x14ac:dyDescent="0.2">
      <c r="A80" s="94" t="s">
        <v>263</v>
      </c>
      <c r="B80" s="91" t="s">
        <v>450</v>
      </c>
      <c r="C80" s="106" t="s">
        <v>262</v>
      </c>
      <c r="D80" s="92" t="s">
        <v>246</v>
      </c>
      <c r="E80" s="93" t="s">
        <v>261</v>
      </c>
      <c r="F80" s="94" t="s">
        <v>13</v>
      </c>
    </row>
    <row r="81" spans="1:6" ht="25.5" x14ac:dyDescent="0.2">
      <c r="A81" s="94" t="s">
        <v>226</v>
      </c>
      <c r="B81" s="91" t="s">
        <v>435</v>
      </c>
      <c r="C81" s="106" t="s">
        <v>225</v>
      </c>
      <c r="D81" s="92" t="s">
        <v>219</v>
      </c>
      <c r="E81" s="93" t="s">
        <v>220</v>
      </c>
      <c r="F81" s="94" t="s">
        <v>13</v>
      </c>
    </row>
    <row r="82" spans="1:6" ht="25.5" x14ac:dyDescent="0.2">
      <c r="A82" s="94" t="s">
        <v>228</v>
      </c>
      <c r="B82" s="91" t="s">
        <v>436</v>
      </c>
      <c r="C82" s="106" t="s">
        <v>227</v>
      </c>
      <c r="D82" s="92" t="s">
        <v>219</v>
      </c>
      <c r="E82" s="93" t="s">
        <v>220</v>
      </c>
      <c r="F82" s="94" t="s">
        <v>31</v>
      </c>
    </row>
    <row r="83" spans="1:6" ht="25.5" x14ac:dyDescent="0.2">
      <c r="A83" s="94" t="s">
        <v>200</v>
      </c>
      <c r="B83" s="91" t="s">
        <v>427</v>
      </c>
      <c r="C83" s="106" t="s">
        <v>199</v>
      </c>
      <c r="D83" s="108" t="s">
        <v>173</v>
      </c>
      <c r="E83" s="93" t="s">
        <v>198</v>
      </c>
      <c r="F83" s="94" t="s">
        <v>31</v>
      </c>
    </row>
    <row r="84" spans="1:6" ht="26.25" customHeight="1" x14ac:dyDescent="0.2">
      <c r="A84" s="94" t="s">
        <v>254</v>
      </c>
      <c r="B84" s="91" t="s">
        <v>446</v>
      </c>
      <c r="C84" s="106" t="s">
        <v>253</v>
      </c>
      <c r="D84" s="92" t="s">
        <v>246</v>
      </c>
      <c r="E84" s="93" t="s">
        <v>252</v>
      </c>
      <c r="F84" s="94" t="s">
        <v>13</v>
      </c>
    </row>
    <row r="85" spans="1:6" ht="25.5" customHeight="1" x14ac:dyDescent="0.2">
      <c r="A85" s="94" t="s">
        <v>176</v>
      </c>
      <c r="B85" s="91" t="s">
        <v>416</v>
      </c>
      <c r="C85" s="106" t="s">
        <v>175</v>
      </c>
      <c r="D85" s="108" t="s">
        <v>173</v>
      </c>
      <c r="E85" s="93" t="s">
        <v>174</v>
      </c>
      <c r="F85" s="94" t="s">
        <v>13</v>
      </c>
    </row>
    <row r="86" spans="1:6" ht="28.5" customHeight="1" x14ac:dyDescent="0.2">
      <c r="A86" s="94" t="s">
        <v>211</v>
      </c>
      <c r="B86" s="91" t="s">
        <v>429</v>
      </c>
      <c r="C86" s="106" t="s">
        <v>210</v>
      </c>
      <c r="D86" s="108" t="s">
        <v>206</v>
      </c>
      <c r="E86" s="93" t="s">
        <v>207</v>
      </c>
      <c r="F86" s="94" t="s">
        <v>31</v>
      </c>
    </row>
    <row r="87" spans="1:6" ht="26.25" customHeight="1" x14ac:dyDescent="0.2">
      <c r="A87" s="94" t="s">
        <v>188</v>
      </c>
      <c r="B87" s="91" t="s">
        <v>422</v>
      </c>
      <c r="C87" s="106" t="s">
        <v>187</v>
      </c>
      <c r="D87" s="108" t="s">
        <v>173</v>
      </c>
      <c r="E87" s="93" t="s">
        <v>174</v>
      </c>
      <c r="F87" s="94" t="s">
        <v>31</v>
      </c>
    </row>
    <row r="88" spans="1:6" ht="27.75" customHeight="1" x14ac:dyDescent="0.2">
      <c r="A88" s="94" t="s">
        <v>256</v>
      </c>
      <c r="B88" s="91" t="s">
        <v>447</v>
      </c>
      <c r="C88" s="106" t="s">
        <v>255</v>
      </c>
      <c r="D88" s="92" t="s">
        <v>246</v>
      </c>
      <c r="E88" s="93" t="s">
        <v>252</v>
      </c>
      <c r="F88" s="94" t="s">
        <v>13</v>
      </c>
    </row>
    <row r="89" spans="1:6" ht="25.5" x14ac:dyDescent="0.2">
      <c r="A89" s="94" t="s">
        <v>197</v>
      </c>
      <c r="B89" s="91" t="s">
        <v>426</v>
      </c>
      <c r="C89" s="106" t="s">
        <v>196</v>
      </c>
      <c r="D89" s="108" t="s">
        <v>173</v>
      </c>
      <c r="E89" s="93" t="s">
        <v>189</v>
      </c>
      <c r="F89" s="94" t="s">
        <v>31</v>
      </c>
    </row>
    <row r="90" spans="1:6" ht="25.5" x14ac:dyDescent="0.2">
      <c r="A90" s="94" t="s">
        <v>242</v>
      </c>
      <c r="B90" s="91" t="s">
        <v>442</v>
      </c>
      <c r="C90" s="106" t="s">
        <v>241</v>
      </c>
      <c r="D90" s="92" t="s">
        <v>219</v>
      </c>
      <c r="E90" s="93" t="s">
        <v>236</v>
      </c>
      <c r="F90" s="94" t="s">
        <v>31</v>
      </c>
    </row>
    <row r="91" spans="1:6" ht="25.5" x14ac:dyDescent="0.2">
      <c r="A91" s="94" t="s">
        <v>244</v>
      </c>
      <c r="B91" s="91" t="s">
        <v>443</v>
      </c>
      <c r="C91" s="106" t="s">
        <v>243</v>
      </c>
      <c r="D91" s="92" t="s">
        <v>219</v>
      </c>
      <c r="E91" s="93" t="s">
        <v>236</v>
      </c>
      <c r="F91" s="94" t="s">
        <v>31</v>
      </c>
    </row>
    <row r="92" spans="1:6" ht="25.5" x14ac:dyDescent="0.2">
      <c r="A92" s="94" t="s">
        <v>186</v>
      </c>
      <c r="B92" s="91" t="s">
        <v>421</v>
      </c>
      <c r="C92" s="106" t="s">
        <v>185</v>
      </c>
      <c r="D92" s="108" t="s">
        <v>173</v>
      </c>
      <c r="E92" s="93" t="s">
        <v>174</v>
      </c>
      <c r="F92" s="94" t="s">
        <v>31</v>
      </c>
    </row>
    <row r="93" spans="1:6" ht="25.5" x14ac:dyDescent="0.2">
      <c r="A93" s="94" t="s">
        <v>180</v>
      </c>
      <c r="B93" s="91" t="s">
        <v>418</v>
      </c>
      <c r="C93" s="106" t="s">
        <v>179</v>
      </c>
      <c r="D93" s="108" t="s">
        <v>173</v>
      </c>
      <c r="E93" s="93" t="s">
        <v>174</v>
      </c>
      <c r="F93" s="94" t="s">
        <v>31</v>
      </c>
    </row>
    <row r="94" spans="1:6" ht="25.5" x14ac:dyDescent="0.2">
      <c r="A94" s="94" t="s">
        <v>184</v>
      </c>
      <c r="B94" s="91" t="s">
        <v>420</v>
      </c>
      <c r="C94" s="106" t="s">
        <v>183</v>
      </c>
      <c r="D94" s="108" t="s">
        <v>173</v>
      </c>
      <c r="E94" s="93" t="s">
        <v>174</v>
      </c>
      <c r="F94" s="94" t="s">
        <v>31</v>
      </c>
    </row>
    <row r="95" spans="1:6" ht="25.5" x14ac:dyDescent="0.2">
      <c r="A95" s="94" t="s">
        <v>178</v>
      </c>
      <c r="B95" s="91" t="s">
        <v>417</v>
      </c>
      <c r="C95" s="106" t="s">
        <v>177</v>
      </c>
      <c r="D95" s="108" t="s">
        <v>173</v>
      </c>
      <c r="E95" s="93" t="s">
        <v>174</v>
      </c>
      <c r="F95" s="94" t="s">
        <v>31</v>
      </c>
    </row>
    <row r="96" spans="1:6" ht="25.5" x14ac:dyDescent="0.2">
      <c r="A96" s="94" t="s">
        <v>230</v>
      </c>
      <c r="B96" s="91" t="s">
        <v>437</v>
      </c>
      <c r="C96" s="106" t="s">
        <v>229</v>
      </c>
      <c r="D96" s="92" t="s">
        <v>219</v>
      </c>
      <c r="E96" s="93" t="s">
        <v>220</v>
      </c>
      <c r="F96" s="94" t="s">
        <v>31</v>
      </c>
    </row>
    <row r="97" spans="1:6" ht="25.5" x14ac:dyDescent="0.2">
      <c r="A97" s="94" t="s">
        <v>238</v>
      </c>
      <c r="B97" s="91" t="s">
        <v>440</v>
      </c>
      <c r="C97" s="106" t="s">
        <v>237</v>
      </c>
      <c r="D97" s="92" t="s">
        <v>219</v>
      </c>
      <c r="E97" s="93" t="s">
        <v>236</v>
      </c>
      <c r="F97" s="94" t="s">
        <v>31</v>
      </c>
    </row>
    <row r="98" spans="1:6" ht="25.5" x14ac:dyDescent="0.2">
      <c r="A98" s="94" t="s">
        <v>240</v>
      </c>
      <c r="B98" s="91" t="s">
        <v>441</v>
      </c>
      <c r="C98" s="106" t="s">
        <v>239</v>
      </c>
      <c r="D98" s="92" t="s">
        <v>219</v>
      </c>
      <c r="E98" s="93" t="s">
        <v>236</v>
      </c>
      <c r="F98" s="94" t="s">
        <v>31</v>
      </c>
    </row>
    <row r="99" spans="1:6" ht="25.5" x14ac:dyDescent="0.2">
      <c r="A99" s="94" t="s">
        <v>182</v>
      </c>
      <c r="B99" s="91" t="s">
        <v>419</v>
      </c>
      <c r="C99" s="106" t="s">
        <v>181</v>
      </c>
      <c r="D99" s="108" t="s">
        <v>173</v>
      </c>
      <c r="E99" s="93" t="s">
        <v>174</v>
      </c>
      <c r="F99" s="94" t="s">
        <v>13</v>
      </c>
    </row>
    <row r="100" spans="1:6" ht="25.5" x14ac:dyDescent="0.2">
      <c r="A100" s="94" t="s">
        <v>265</v>
      </c>
      <c r="B100" s="91" t="s">
        <v>451</v>
      </c>
      <c r="C100" s="106" t="s">
        <v>264</v>
      </c>
      <c r="D100" s="92" t="s">
        <v>246</v>
      </c>
      <c r="E100" s="93" t="s">
        <v>261</v>
      </c>
      <c r="F100" s="94" t="s">
        <v>31</v>
      </c>
    </row>
    <row r="101" spans="1:6" ht="25.5" x14ac:dyDescent="0.2">
      <c r="A101" s="94" t="s">
        <v>258</v>
      </c>
      <c r="B101" s="91" t="s">
        <v>448</v>
      </c>
      <c r="C101" s="106" t="s">
        <v>257</v>
      </c>
      <c r="D101" s="92" t="s">
        <v>246</v>
      </c>
      <c r="E101" s="93" t="s">
        <v>252</v>
      </c>
      <c r="F101" s="94" t="s">
        <v>31</v>
      </c>
    </row>
    <row r="102" spans="1:6" ht="25.5" x14ac:dyDescent="0.2">
      <c r="A102" s="94" t="s">
        <v>276</v>
      </c>
      <c r="B102" s="91" t="s">
        <v>454</v>
      </c>
      <c r="C102" s="106" t="s">
        <v>275</v>
      </c>
      <c r="D102" s="92" t="s">
        <v>269</v>
      </c>
      <c r="E102" s="93" t="s">
        <v>270</v>
      </c>
      <c r="F102" s="94" t="s">
        <v>13</v>
      </c>
    </row>
    <row r="103" spans="1:6" ht="25.5" x14ac:dyDescent="0.2">
      <c r="A103" s="94" t="s">
        <v>251</v>
      </c>
      <c r="B103" s="91" t="s">
        <v>445</v>
      </c>
      <c r="C103" s="106" t="s">
        <v>250</v>
      </c>
      <c r="D103" s="92" t="s">
        <v>246</v>
      </c>
      <c r="E103" s="93" t="s">
        <v>247</v>
      </c>
      <c r="F103" s="94" t="s">
        <v>31</v>
      </c>
    </row>
    <row r="104" spans="1:6" ht="25.5" x14ac:dyDescent="0.2">
      <c r="A104" s="94" t="s">
        <v>213</v>
      </c>
      <c r="B104" s="91" t="s">
        <v>430</v>
      </c>
      <c r="C104" s="106" t="s">
        <v>212</v>
      </c>
      <c r="D104" s="108" t="s">
        <v>206</v>
      </c>
      <c r="E104" s="93" t="s">
        <v>207</v>
      </c>
      <c r="F104" s="94" t="s">
        <v>13</v>
      </c>
    </row>
    <row r="105" spans="1:6" ht="25.5" x14ac:dyDescent="0.2">
      <c r="A105" s="94" t="s">
        <v>235</v>
      </c>
      <c r="B105" s="91" t="s">
        <v>439</v>
      </c>
      <c r="C105" s="106" t="s">
        <v>234</v>
      </c>
      <c r="D105" s="92" t="s">
        <v>219</v>
      </c>
      <c r="E105" s="93" t="s">
        <v>231</v>
      </c>
      <c r="F105" s="94" t="s">
        <v>13</v>
      </c>
    </row>
    <row r="106" spans="1:6" ht="25.5" x14ac:dyDescent="0.2">
      <c r="A106" s="94" t="s">
        <v>217</v>
      </c>
      <c r="B106" s="91" t="s">
        <v>432</v>
      </c>
      <c r="C106" s="106" t="s">
        <v>216</v>
      </c>
      <c r="D106" s="108" t="s">
        <v>206</v>
      </c>
      <c r="E106" s="93" t="s">
        <v>207</v>
      </c>
      <c r="F106" s="94" t="s">
        <v>96</v>
      </c>
    </row>
    <row r="107" spans="1:6" ht="25.5" x14ac:dyDescent="0.2">
      <c r="A107" s="94" t="s">
        <v>260</v>
      </c>
      <c r="B107" s="91" t="s">
        <v>449</v>
      </c>
      <c r="C107" s="106" t="s">
        <v>259</v>
      </c>
      <c r="D107" s="92" t="s">
        <v>246</v>
      </c>
      <c r="E107" s="93" t="s">
        <v>252</v>
      </c>
      <c r="F107" s="94" t="s">
        <v>13</v>
      </c>
    </row>
    <row r="108" spans="1:6" ht="25.5" x14ac:dyDescent="0.2">
      <c r="A108" s="94" t="s">
        <v>249</v>
      </c>
      <c r="B108" s="91" t="s">
        <v>444</v>
      </c>
      <c r="C108" s="106" t="s">
        <v>248</v>
      </c>
      <c r="D108" s="92" t="s">
        <v>246</v>
      </c>
      <c r="E108" s="93" t="s">
        <v>247</v>
      </c>
      <c r="F108" s="94" t="s">
        <v>31</v>
      </c>
    </row>
    <row r="109" spans="1:6" ht="25.5" x14ac:dyDescent="0.2">
      <c r="A109" s="94" t="s">
        <v>280</v>
      </c>
      <c r="B109" s="91" t="s">
        <v>456</v>
      </c>
      <c r="C109" s="106" t="s">
        <v>279</v>
      </c>
      <c r="D109" s="92" t="s">
        <v>269</v>
      </c>
      <c r="E109" s="93" t="s">
        <v>270</v>
      </c>
      <c r="F109" s="94" t="s">
        <v>13</v>
      </c>
    </row>
    <row r="110" spans="1:6" ht="25.5" x14ac:dyDescent="0.2">
      <c r="A110" s="94" t="s">
        <v>233</v>
      </c>
      <c r="B110" s="91" t="s">
        <v>438</v>
      </c>
      <c r="C110" s="106" t="s">
        <v>232</v>
      </c>
      <c r="D110" s="92" t="s">
        <v>219</v>
      </c>
      <c r="E110" s="93" t="s">
        <v>231</v>
      </c>
      <c r="F110" s="94" t="s">
        <v>31</v>
      </c>
    </row>
    <row r="111" spans="1:6" ht="25.5" x14ac:dyDescent="0.2">
      <c r="A111" s="94" t="s">
        <v>278</v>
      </c>
      <c r="B111" s="91" t="s">
        <v>455</v>
      </c>
      <c r="C111" s="106" t="s">
        <v>277</v>
      </c>
      <c r="D111" s="92" t="s">
        <v>269</v>
      </c>
      <c r="E111" s="93" t="s">
        <v>270</v>
      </c>
      <c r="F111" s="94" t="s">
        <v>13</v>
      </c>
    </row>
    <row r="112" spans="1:6" ht="25.5" x14ac:dyDescent="0.2">
      <c r="A112" s="94" t="s">
        <v>215</v>
      </c>
      <c r="B112" s="91" t="s">
        <v>431</v>
      </c>
      <c r="C112" s="106" t="s">
        <v>214</v>
      </c>
      <c r="D112" s="108" t="s">
        <v>206</v>
      </c>
      <c r="E112" s="93" t="s">
        <v>207</v>
      </c>
      <c r="F112" s="94" t="s">
        <v>13</v>
      </c>
    </row>
    <row r="113" spans="1:6" ht="25.5" x14ac:dyDescent="0.2">
      <c r="A113" s="94"/>
      <c r="B113" s="91" t="s">
        <v>382</v>
      </c>
      <c r="C113" s="106" t="s">
        <v>202</v>
      </c>
      <c r="D113" s="108" t="s">
        <v>173</v>
      </c>
      <c r="E113" s="93" t="s">
        <v>201</v>
      </c>
      <c r="F113" s="94"/>
    </row>
    <row r="114" spans="1:6" ht="25.5" x14ac:dyDescent="0.2">
      <c r="A114" s="94"/>
      <c r="B114" s="91" t="s">
        <v>382</v>
      </c>
      <c r="C114" s="106" t="s">
        <v>203</v>
      </c>
      <c r="D114" s="108" t="s">
        <v>173</v>
      </c>
      <c r="E114" s="93" t="s">
        <v>201</v>
      </c>
      <c r="F114" s="94"/>
    </row>
    <row r="115" spans="1:6" ht="25.5" x14ac:dyDescent="0.2">
      <c r="A115" s="94"/>
      <c r="B115" s="91" t="s">
        <v>382</v>
      </c>
      <c r="C115" s="106" t="s">
        <v>204</v>
      </c>
      <c r="D115" s="108" t="s">
        <v>173</v>
      </c>
      <c r="E115" s="93" t="s">
        <v>201</v>
      </c>
      <c r="F115" s="94"/>
    </row>
    <row r="116" spans="1:6" ht="25.5" x14ac:dyDescent="0.2">
      <c r="A116" s="94"/>
      <c r="B116" s="91" t="s">
        <v>382</v>
      </c>
      <c r="C116" s="106" t="s">
        <v>266</v>
      </c>
      <c r="D116" s="92" t="s">
        <v>246</v>
      </c>
      <c r="E116" s="93" t="s">
        <v>267</v>
      </c>
      <c r="F116" s="94" t="s">
        <v>31</v>
      </c>
    </row>
    <row r="117" spans="1:6" ht="25.5" x14ac:dyDescent="0.2">
      <c r="A117" s="94"/>
      <c r="B117" s="91" t="s">
        <v>382</v>
      </c>
      <c r="C117" s="106" t="s">
        <v>267</v>
      </c>
      <c r="D117" s="92" t="s">
        <v>246</v>
      </c>
      <c r="E117" s="93" t="s">
        <v>267</v>
      </c>
      <c r="F117" s="94" t="s">
        <v>31</v>
      </c>
    </row>
    <row r="118" spans="1:6" s="101" customFormat="1" ht="18.75" customHeight="1" x14ac:dyDescent="0.2">
      <c r="A118" s="94"/>
      <c r="B118" s="91" t="s">
        <v>382</v>
      </c>
      <c r="C118" s="170" t="s">
        <v>281</v>
      </c>
      <c r="D118" s="171"/>
      <c r="E118" s="171"/>
      <c r="F118" s="94"/>
    </row>
    <row r="119" spans="1:6" ht="25.5" x14ac:dyDescent="0.2">
      <c r="A119" s="94" t="s">
        <v>285</v>
      </c>
      <c r="B119" s="91" t="s">
        <v>457</v>
      </c>
      <c r="C119" s="106" t="s">
        <v>284</v>
      </c>
      <c r="D119" s="92" t="s">
        <v>283</v>
      </c>
      <c r="E119" s="93" t="s">
        <v>283</v>
      </c>
      <c r="F119" s="94" t="s">
        <v>13</v>
      </c>
    </row>
    <row r="120" spans="1:6" ht="25.5" x14ac:dyDescent="0.2">
      <c r="A120" s="94" t="s">
        <v>287</v>
      </c>
      <c r="B120" s="91" t="s">
        <v>458</v>
      </c>
      <c r="C120" s="106" t="s">
        <v>286</v>
      </c>
      <c r="D120" s="92" t="s">
        <v>283</v>
      </c>
      <c r="E120" s="93" t="s">
        <v>283</v>
      </c>
      <c r="F120" s="94" t="s">
        <v>13</v>
      </c>
    </row>
    <row r="121" spans="1:6" s="101" customFormat="1" ht="17.25" customHeight="1" x14ac:dyDescent="0.2">
      <c r="A121" s="94"/>
      <c r="B121" s="91" t="s">
        <v>382</v>
      </c>
      <c r="C121" s="172" t="s">
        <v>288</v>
      </c>
      <c r="D121" s="173"/>
      <c r="E121" s="173"/>
      <c r="F121" s="94"/>
    </row>
    <row r="122" spans="1:6" ht="25.5" x14ac:dyDescent="0.2">
      <c r="A122" s="94" t="s">
        <v>293</v>
      </c>
      <c r="B122" s="91" t="s">
        <v>459</v>
      </c>
      <c r="C122" s="106" t="s">
        <v>292</v>
      </c>
      <c r="D122" s="109" t="s">
        <v>290</v>
      </c>
      <c r="E122" s="93" t="s">
        <v>291</v>
      </c>
      <c r="F122" s="94" t="s">
        <v>13</v>
      </c>
    </row>
    <row r="123" spans="1:6" ht="24" customHeight="1" x14ac:dyDescent="0.2">
      <c r="A123" s="94" t="s">
        <v>295</v>
      </c>
      <c r="B123" s="91" t="s">
        <v>460</v>
      </c>
      <c r="C123" s="106" t="s">
        <v>294</v>
      </c>
      <c r="D123" s="109" t="s">
        <v>290</v>
      </c>
      <c r="E123" s="93" t="s">
        <v>291</v>
      </c>
      <c r="F123" s="94" t="s">
        <v>96</v>
      </c>
    </row>
    <row r="124" spans="1:6" ht="24.75" customHeight="1" x14ac:dyDescent="0.2">
      <c r="A124" s="94" t="s">
        <v>297</v>
      </c>
      <c r="B124" s="91" t="s">
        <v>461</v>
      </c>
      <c r="C124" s="106" t="s">
        <v>296</v>
      </c>
      <c r="D124" s="109" t="s">
        <v>290</v>
      </c>
      <c r="E124" s="93" t="s">
        <v>291</v>
      </c>
      <c r="F124" s="94" t="s">
        <v>13</v>
      </c>
    </row>
    <row r="125" spans="1:6" s="101" customFormat="1" ht="17.25" customHeight="1" x14ac:dyDescent="0.2">
      <c r="A125" s="94"/>
      <c r="B125" s="91" t="s">
        <v>382</v>
      </c>
      <c r="C125" s="170" t="s">
        <v>298</v>
      </c>
      <c r="D125" s="171"/>
      <c r="E125" s="171"/>
      <c r="F125" s="94"/>
    </row>
    <row r="126" spans="1:6" x14ac:dyDescent="0.2">
      <c r="A126" s="94" t="s">
        <v>333</v>
      </c>
      <c r="B126" s="91" t="s">
        <v>476</v>
      </c>
      <c r="C126" s="106" t="s">
        <v>332</v>
      </c>
      <c r="D126" s="92" t="s">
        <v>300</v>
      </c>
      <c r="E126" s="93" t="s">
        <v>329</v>
      </c>
      <c r="F126" s="94" t="s">
        <v>96</v>
      </c>
    </row>
    <row r="127" spans="1:6" ht="25.5" x14ac:dyDescent="0.2">
      <c r="A127" s="94" t="s">
        <v>303</v>
      </c>
      <c r="B127" s="91" t="s">
        <v>462</v>
      </c>
      <c r="C127" s="106" t="s">
        <v>302</v>
      </c>
      <c r="D127" s="92" t="s">
        <v>300</v>
      </c>
      <c r="E127" s="93" t="s">
        <v>301</v>
      </c>
      <c r="F127" s="94" t="s">
        <v>31</v>
      </c>
    </row>
    <row r="128" spans="1:6" ht="28.5" customHeight="1" x14ac:dyDescent="0.2">
      <c r="A128" s="94" t="s">
        <v>305</v>
      </c>
      <c r="B128" s="91" t="s">
        <v>463</v>
      </c>
      <c r="C128" s="106" t="s">
        <v>304</v>
      </c>
      <c r="D128" s="92" t="s">
        <v>300</v>
      </c>
      <c r="E128" s="93" t="s">
        <v>301</v>
      </c>
      <c r="F128" s="94" t="s">
        <v>31</v>
      </c>
    </row>
    <row r="129" spans="1:6" ht="25.5" x14ac:dyDescent="0.2">
      <c r="A129" s="94" t="s">
        <v>331</v>
      </c>
      <c r="B129" s="91" t="s">
        <v>475</v>
      </c>
      <c r="C129" s="106" t="s">
        <v>330</v>
      </c>
      <c r="D129" s="92" t="s">
        <v>300</v>
      </c>
      <c r="E129" s="93" t="s">
        <v>329</v>
      </c>
      <c r="F129" s="94" t="s">
        <v>31</v>
      </c>
    </row>
    <row r="130" spans="1:6" ht="25.5" x14ac:dyDescent="0.2">
      <c r="A130" s="94" t="s">
        <v>317</v>
      </c>
      <c r="B130" s="91" t="s">
        <v>469</v>
      </c>
      <c r="C130" s="106" t="s">
        <v>316</v>
      </c>
      <c r="D130" s="92" t="s">
        <v>300</v>
      </c>
      <c r="E130" s="93" t="s">
        <v>301</v>
      </c>
      <c r="F130" s="94" t="s">
        <v>31</v>
      </c>
    </row>
    <row r="131" spans="1:6" ht="25.5" x14ac:dyDescent="0.2">
      <c r="A131" s="94" t="s">
        <v>326</v>
      </c>
      <c r="B131" s="91" t="s">
        <v>473</v>
      </c>
      <c r="C131" s="106" t="s">
        <v>325</v>
      </c>
      <c r="D131" s="92" t="s">
        <v>300</v>
      </c>
      <c r="E131" s="93" t="s">
        <v>324</v>
      </c>
      <c r="F131" s="94" t="s">
        <v>31</v>
      </c>
    </row>
    <row r="132" spans="1:6" ht="25.5" x14ac:dyDescent="0.2">
      <c r="A132" s="94" t="s">
        <v>309</v>
      </c>
      <c r="B132" s="91" t="s">
        <v>465</v>
      </c>
      <c r="C132" s="106" t="s">
        <v>308</v>
      </c>
      <c r="D132" s="92" t="s">
        <v>300</v>
      </c>
      <c r="E132" s="93" t="s">
        <v>301</v>
      </c>
      <c r="F132" s="94" t="s">
        <v>31</v>
      </c>
    </row>
    <row r="133" spans="1:6" ht="25.5" x14ac:dyDescent="0.2">
      <c r="A133" s="94" t="s">
        <v>328</v>
      </c>
      <c r="B133" s="91" t="s">
        <v>474</v>
      </c>
      <c r="C133" s="106" t="s">
        <v>327</v>
      </c>
      <c r="D133" s="92" t="s">
        <v>300</v>
      </c>
      <c r="E133" s="93" t="s">
        <v>324</v>
      </c>
      <c r="F133" s="94" t="s">
        <v>31</v>
      </c>
    </row>
    <row r="134" spans="1:6" ht="25.5" x14ac:dyDescent="0.2">
      <c r="A134" s="94" t="s">
        <v>315</v>
      </c>
      <c r="B134" s="91" t="s">
        <v>468</v>
      </c>
      <c r="C134" s="106" t="s">
        <v>314</v>
      </c>
      <c r="D134" s="92" t="s">
        <v>300</v>
      </c>
      <c r="E134" s="93" t="s">
        <v>301</v>
      </c>
      <c r="F134" s="94" t="s">
        <v>31</v>
      </c>
    </row>
    <row r="135" spans="1:6" ht="25.5" x14ac:dyDescent="0.2">
      <c r="A135" s="94" t="s">
        <v>319</v>
      </c>
      <c r="B135" s="91" t="s">
        <v>470</v>
      </c>
      <c r="C135" s="106" t="s">
        <v>318</v>
      </c>
      <c r="D135" s="92" t="s">
        <v>300</v>
      </c>
      <c r="E135" s="93" t="s">
        <v>301</v>
      </c>
      <c r="F135" s="94" t="s">
        <v>31</v>
      </c>
    </row>
    <row r="136" spans="1:6" ht="25.5" x14ac:dyDescent="0.2">
      <c r="A136" s="94" t="s">
        <v>321</v>
      </c>
      <c r="B136" s="91" t="s">
        <v>471</v>
      </c>
      <c r="C136" s="106" t="s">
        <v>320</v>
      </c>
      <c r="D136" s="92" t="s">
        <v>300</v>
      </c>
      <c r="E136" s="93" t="s">
        <v>301</v>
      </c>
      <c r="F136" s="94" t="s">
        <v>31</v>
      </c>
    </row>
    <row r="137" spans="1:6" ht="25.5" x14ac:dyDescent="0.2">
      <c r="A137" s="94" t="s">
        <v>311</v>
      </c>
      <c r="B137" s="91" t="s">
        <v>466</v>
      </c>
      <c r="C137" s="106" t="s">
        <v>310</v>
      </c>
      <c r="D137" s="92" t="s">
        <v>300</v>
      </c>
      <c r="E137" s="93" t="s">
        <v>301</v>
      </c>
      <c r="F137" s="94" t="s">
        <v>31</v>
      </c>
    </row>
    <row r="138" spans="1:6" ht="25.5" x14ac:dyDescent="0.2">
      <c r="A138" s="94" t="s">
        <v>313</v>
      </c>
      <c r="B138" s="91" t="s">
        <v>467</v>
      </c>
      <c r="C138" s="106" t="s">
        <v>312</v>
      </c>
      <c r="D138" s="92" t="s">
        <v>300</v>
      </c>
      <c r="E138" s="93" t="s">
        <v>301</v>
      </c>
      <c r="F138" s="94" t="s">
        <v>31</v>
      </c>
    </row>
    <row r="139" spans="1:6" ht="25.5" x14ac:dyDescent="0.2">
      <c r="A139" s="94" t="s">
        <v>307</v>
      </c>
      <c r="B139" s="91" t="s">
        <v>464</v>
      </c>
      <c r="C139" s="106" t="s">
        <v>306</v>
      </c>
      <c r="D139" s="92" t="s">
        <v>300</v>
      </c>
      <c r="E139" s="93" t="s">
        <v>301</v>
      </c>
      <c r="F139" s="94" t="s">
        <v>31</v>
      </c>
    </row>
    <row r="140" spans="1:6" ht="19.5" customHeight="1" x14ac:dyDescent="0.2">
      <c r="A140" s="94" t="s">
        <v>323</v>
      </c>
      <c r="B140" s="91" t="s">
        <v>472</v>
      </c>
      <c r="C140" s="106" t="s">
        <v>322</v>
      </c>
      <c r="D140" s="92" t="s">
        <v>300</v>
      </c>
      <c r="E140" s="93" t="s">
        <v>301</v>
      </c>
      <c r="F140" s="94" t="s">
        <v>96</v>
      </c>
    </row>
    <row r="141" spans="1:6" s="101" customFormat="1" ht="18.75" customHeight="1" x14ac:dyDescent="0.2">
      <c r="A141" s="94"/>
      <c r="C141" s="174" t="s">
        <v>334</v>
      </c>
      <c r="D141" s="169"/>
      <c r="E141" s="169"/>
      <c r="F141" s="94"/>
    </row>
    <row r="142" spans="1:6" ht="17.25" customHeight="1" x14ac:dyDescent="0.2">
      <c r="A142" s="94"/>
      <c r="C142" s="106" t="s">
        <v>336</v>
      </c>
      <c r="D142" s="92" t="s">
        <v>335</v>
      </c>
      <c r="E142" s="93" t="s">
        <v>335</v>
      </c>
      <c r="F142" s="94"/>
    </row>
    <row r="143" spans="1:6" ht="17.25" customHeight="1" x14ac:dyDescent="0.2">
      <c r="A143" s="94"/>
      <c r="C143" s="106" t="s">
        <v>337</v>
      </c>
      <c r="D143" s="92" t="s">
        <v>335</v>
      </c>
      <c r="E143" s="93" t="s">
        <v>335</v>
      </c>
      <c r="F143" s="94"/>
    </row>
    <row r="144" spans="1:6" s="101" customFormat="1" ht="19.5" customHeight="1" x14ac:dyDescent="0.2">
      <c r="A144" s="94"/>
      <c r="C144" s="170" t="s">
        <v>338</v>
      </c>
      <c r="D144" s="171"/>
      <c r="E144" s="171"/>
      <c r="F144" s="94"/>
    </row>
    <row r="145" spans="1:6" ht="25.5" x14ac:dyDescent="0.2">
      <c r="A145" s="94"/>
      <c r="C145" s="106" t="s">
        <v>340</v>
      </c>
      <c r="D145" s="167"/>
      <c r="E145" s="110" t="s">
        <v>339</v>
      </c>
      <c r="F145" s="94"/>
    </row>
    <row r="146" spans="1:6" ht="17.25" customHeight="1" x14ac:dyDescent="0.2">
      <c r="C146" s="106" t="s">
        <v>342</v>
      </c>
      <c r="D146" s="167"/>
      <c r="E146" s="93" t="s">
        <v>341</v>
      </c>
    </row>
    <row r="147" spans="1:6" ht="17.25" customHeight="1" x14ac:dyDescent="0.2">
      <c r="A147" s="94"/>
      <c r="C147" s="106" t="s">
        <v>343</v>
      </c>
      <c r="D147" s="167"/>
      <c r="E147" s="93" t="s">
        <v>341</v>
      </c>
      <c r="F147" s="94"/>
    </row>
    <row r="148" spans="1:6" ht="17.25" customHeight="1" x14ac:dyDescent="0.2">
      <c r="C148" s="106" t="s">
        <v>344</v>
      </c>
      <c r="D148" s="167"/>
      <c r="E148" s="93" t="s">
        <v>341</v>
      </c>
    </row>
    <row r="149" spans="1:6" ht="17.25" customHeight="1" x14ac:dyDescent="0.2">
      <c r="A149" s="94"/>
      <c r="C149" s="106" t="s">
        <v>345</v>
      </c>
      <c r="D149" s="167"/>
      <c r="E149" s="93" t="s">
        <v>341</v>
      </c>
      <c r="F149" s="94"/>
    </row>
    <row r="150" spans="1:6" ht="17.25" customHeight="1" x14ac:dyDescent="0.2">
      <c r="C150" s="106" t="s">
        <v>346</v>
      </c>
      <c r="D150" s="167"/>
      <c r="E150" s="93" t="s">
        <v>341</v>
      </c>
    </row>
    <row r="151" spans="1:6" ht="17.25" customHeight="1" x14ac:dyDescent="0.2">
      <c r="A151" s="94"/>
      <c r="C151" s="106" t="s">
        <v>348</v>
      </c>
      <c r="D151" s="167"/>
      <c r="E151" s="93" t="s">
        <v>347</v>
      </c>
      <c r="F151" s="94"/>
    </row>
  </sheetData>
  <sortState ref="A126:F140">
    <sortCondition ref="A126:A140"/>
  </sortState>
  <mergeCells count="7">
    <mergeCell ref="D145:D151"/>
    <mergeCell ref="C71:E71"/>
    <mergeCell ref="C118:E118"/>
    <mergeCell ref="C121:E121"/>
    <mergeCell ref="C125:E125"/>
    <mergeCell ref="C141:E141"/>
    <mergeCell ref="C144:E144"/>
  </mergeCells>
  <hyperlinks>
    <hyperlink ref="A1" r:id="rId1" tooltip="Click here to go to NatureServe Explorer for more information on systems with an ELCODE"/>
  </hyperlinks>
  <printOptions headings="1" gridLines="1"/>
  <pageMargins left="0.75" right="0.75" top="0.64" bottom="0.56000000000000005" header="0.5" footer="0.5"/>
  <pageSetup orientation="portrait" r:id="rId2"/>
  <headerFooter alignWithMargins="0"/>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GKeywordsMMSTaxHTField0 xmlns="9b75ce2b-4a72-442c-8e60-a96f4fd8bc02">
      <Terms xmlns="http://schemas.microsoft.com/office/infopath/2007/PartnerControls"/>
    </CGKeywordsMMSTaxHTField0>
    <CGPrimaryTopicMMSTaxHTField0 xmlns="9b75ce2b-4a72-442c-8e60-a96f4fd8bc02">
      <Terms xmlns="http://schemas.microsoft.com/office/infopath/2007/PartnerControls"/>
    </CGPrimaryTopicMMSTaxHTField0>
    <CGRegionMMSTaxHTField0 xmlns="9b75ce2b-4a72-442c-8e60-a96f4fd8bc02">
      <Terms xmlns="http://schemas.microsoft.com/office/infopath/2007/PartnerControls"/>
    </CGRegionMMSTaxHTField0>
    <TaxCatchAll xmlns="1b2dd0d4-b466-40bf-b695-49c174b4fa57"/>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7433BD35A81C41B614A8FC291949FE" ma:contentTypeVersion="9" ma:contentTypeDescription="Create a new document." ma:contentTypeScope="" ma:versionID="9f2c53a1b8f46ccbc7e223684f3c70eb">
  <xsd:schema xmlns:xsd="http://www.w3.org/2001/XMLSchema" xmlns:xs="http://www.w3.org/2001/XMLSchema" xmlns:p="http://schemas.microsoft.com/office/2006/metadata/properties" xmlns:ns1="http://schemas.microsoft.com/sharepoint/v3" xmlns:ns2="9b75ce2b-4a72-442c-8e60-a96f4fd8bc02" xmlns:ns3="1b2dd0d4-b466-40bf-b695-49c174b4fa57" targetNamespace="http://schemas.microsoft.com/office/2006/metadata/properties" ma:root="true" ma:fieldsID="ba3a5417425adb3f5933a57c6ac55d31" ns1:_="" ns2:_="" ns3:_="">
    <xsd:import namespace="http://schemas.microsoft.com/sharepoint/v3"/>
    <xsd:import namespace="9b75ce2b-4a72-442c-8e60-a96f4fd8bc02"/>
    <xsd:import namespace="1b2dd0d4-b466-40bf-b695-49c174b4fa57"/>
    <xsd:element name="properties">
      <xsd:complexType>
        <xsd:sequence>
          <xsd:element name="documentManagement">
            <xsd:complexType>
              <xsd:all>
                <xsd:element ref="ns1:PublishingStartDate" minOccurs="0"/>
                <xsd:element ref="ns1:PublishingExpirationDate" minOccurs="0"/>
                <xsd:element ref="ns2:CGRegionMMSTaxHTField0" minOccurs="0"/>
                <xsd:element ref="ns3:TaxCatchAll" minOccurs="0"/>
                <xsd:element ref="ns2:CGPrimaryTopicMMSTaxHTField0" minOccurs="0"/>
                <xsd:element ref="ns2:CGKeywordsMM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b75ce2b-4a72-442c-8e60-a96f4fd8bc02" elementFormDefault="qualified">
    <xsd:import namespace="http://schemas.microsoft.com/office/2006/documentManagement/types"/>
    <xsd:import namespace="http://schemas.microsoft.com/office/infopath/2007/PartnerControls"/>
    <xsd:element name="CGRegionMMSTaxHTField0" ma:index="11" nillable="true" ma:taxonomy="true" ma:internalName="CGRegionMMSTaxHTField0" ma:taxonomyFieldName="CGRegionMMS" ma:displayName="Geographic Area" ma:default="" ma:fieldId="{164a8801-21c0-4e7b-b6c0-0a2a6b7f381d}" ma:sspId="93d7048b-9692-4c5a-ad18-62eb3557084f" ma:termSetId="1dcb8868-41c3-4b7d-a15f-12e746146137" ma:anchorId="00000000-0000-0000-0000-000000000000" ma:open="false" ma:isKeyword="false">
      <xsd:complexType>
        <xsd:sequence>
          <xsd:element ref="pc:Terms" minOccurs="0" maxOccurs="1"/>
        </xsd:sequence>
      </xsd:complexType>
    </xsd:element>
    <xsd:element name="CGPrimaryTopicMMSTaxHTField0" ma:index="14" ma:taxonomy="true" ma:internalName="CGPrimaryTopicMMSTaxHTField0" ma:taxonomyFieldName="CGPrimaryTopicMMS" ma:displayName="Primary Topic" ma:default="" ma:fieldId="{026db64e-0d54-4684-b751-3232e05d9347}" ma:sspId="93d7048b-9692-4c5a-ad18-62eb3557084f" ma:termSetId="02c6cb14-1a45-4058-965b-b866c68e8125" ma:anchorId="00000000-0000-0000-0000-000000000000" ma:open="false" ma:isKeyword="false">
      <xsd:complexType>
        <xsd:sequence>
          <xsd:element ref="pc:Terms" minOccurs="0" maxOccurs="1"/>
        </xsd:sequence>
      </xsd:complexType>
    </xsd:element>
    <xsd:element name="CGKeywordsMMSTaxHTField0" ma:index="16" nillable="true" ma:taxonomy="true" ma:internalName="CGKeywordsMMSTaxHTField0" ma:taxonomyFieldName="CGKeywordsMMS" ma:displayName="Keywords" ma:default="" ma:fieldId="{cbb6cc2d-924b-4fea-a9bf-018765285ddc}" ma:taxonomyMulti="true" ma:sspId="93d7048b-9692-4c5a-ad18-62eb3557084f" ma:termSetId="0be36a63-7ed4-426c-8819-724944658606"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b2dd0d4-b466-40bf-b695-49c174b4fa5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a257e2b6-fd60-433e-b727-315b7f93766a}" ma:internalName="TaxCatchAll" ma:showField="CatchAllData" ma:web="1b2dd0d4-b466-40bf-b695-49c174b4fa5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4BB640-0736-4B95-B8C3-51B3FC6E46B7}"/>
</file>

<file path=customXml/itemProps2.xml><?xml version="1.0" encoding="utf-8"?>
<ds:datastoreItem xmlns:ds="http://schemas.openxmlformats.org/officeDocument/2006/customXml" ds:itemID="{7AF28194-EDBA-4106-B676-6B6C6741DAD9}"/>
</file>

<file path=customXml/itemProps3.xml><?xml version="1.0" encoding="utf-8"?>
<ds:datastoreItem xmlns:ds="http://schemas.openxmlformats.org/officeDocument/2006/customXml" ds:itemID="{38362419-8B93-41F4-A441-58A951ADFE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Form-Macrogrp-System</vt:lpstr>
      <vt:lpstr>for lookup tbl</vt:lpstr>
      <vt:lpstr>'Form-Macrogrp-System'!Print_Area</vt:lpstr>
    </vt:vector>
  </TitlesOfParts>
  <Company>The Nature Conservancy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creator>
  <cp:lastModifiedBy>TNC_User</cp:lastModifiedBy>
  <dcterms:created xsi:type="dcterms:W3CDTF">2010-10-25T18:06:03Z</dcterms:created>
  <dcterms:modified xsi:type="dcterms:W3CDTF">2013-12-18T20:43:03Z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0x010100CE7433BD35A81C41B614A8FC291949FE</vt:lpwstr>
  </property>
  <property fmtid="{D5CDD505-2E9C-101B-9397-08002B2CF9AE}" pid="5" name="CGKeywordsMMS">
    <vt:lpwstr/>
  </property>
</Properties>
</file>